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S:\"/>
    </mc:Choice>
  </mc:AlternateContent>
  <bookViews>
    <workbookView xWindow="0" yWindow="0" windowWidth="19200" windowHeight="6470"/>
  </bookViews>
  <sheets>
    <sheet name="Pers. mit festem Stellenanteil" sheetId="1" r:id="rId1"/>
    <sheet name="Pers. ohne festen Stellenanteil" sheetId="26" r:id="rId2"/>
    <sheet name="Ehrenamtliche Tätigkeit" sheetId="20" r:id="rId3"/>
    <sheet name="Honorarpersonal" sheetId="25" r:id="rId4"/>
    <sheet name="drop_Down" sheetId="18" state="hidden" r:id="rId5"/>
  </sheets>
  <definedNames>
    <definedName name="_xlnm.Print_Area" localSheetId="2">'Ehrenamtliche Tätigkeit'!$A$2:$U$41</definedName>
    <definedName name="_xlnm.Print_Area" localSheetId="0">'Pers. mit festem Stellenanteil'!$A$2:$AA$38</definedName>
    <definedName name="_xlnm.Print_Area" localSheetId="1">'Pers. ohne festen Stellenanteil'!$A$1:$X$38</definedName>
    <definedName name="Z_3FA4FE46_FF82_42AC_BAEA_A0054094CCAE_.wvu.PrintArea" localSheetId="2" hidden="1">'Ehrenamtliche Tätigkeit'!$A$2:$D$52</definedName>
    <definedName name="Z_3FA4FE46_FF82_42AC_BAEA_A0054094CCAE_.wvu.PrintArea" localSheetId="0" hidden="1">'Pers. mit festem Stellenanteil'!$E$2:$E$48</definedName>
    <definedName name="Z_3FA4FE46_FF82_42AC_BAEA_A0054094CCAE_.wvu.PrintArea" localSheetId="1" hidden="1">'Pers. ohne festen Stellenanteil'!$E$1:$E$48</definedName>
    <definedName name="Z_D3723F53_70E7_492A_8F00_73AC3D36D61D_.wvu.PrintArea" localSheetId="2" hidden="1">'Ehrenamtliche Tätigkeit'!$A$2:$D$52</definedName>
    <definedName name="Z_D3723F53_70E7_492A_8F00_73AC3D36D61D_.wvu.PrintArea" localSheetId="0" hidden="1">'Pers. mit festem Stellenanteil'!$E$2:$E$48</definedName>
    <definedName name="Z_D3723F53_70E7_492A_8F00_73AC3D36D61D_.wvu.PrintArea" localSheetId="1" hidden="1">'Pers. ohne festen Stellenanteil'!$E$1:$E$48</definedName>
    <definedName name="Z_DE3BDD34_98A1_4EEB_ABE3_E9E1B1C78B86_.wvu.PrintArea" localSheetId="2" hidden="1">'Ehrenamtliche Tätigkeit'!$A$2:$D$52</definedName>
    <definedName name="Z_DE3BDD34_98A1_4EEB_ABE3_E9E1B1C78B86_.wvu.PrintArea" localSheetId="0" hidden="1">'Pers. mit festem Stellenanteil'!$E$2:$E$48</definedName>
    <definedName name="Z_DE3BDD34_98A1_4EEB_ABE3_E9E1B1C78B86_.wvu.PrintArea" localSheetId="1" hidden="1">'Pers. ohne festen Stellenanteil'!$E$1:$E$48</definedName>
  </definedNames>
  <calcPr calcId="162913"/>
  <customWorkbookViews>
    <customWorkbookView name="Nee, Hendrik - Persönliche Ansicht" guid="{3FA4FE46-FF82-42AC-BAEA-A0054094CCAE}" mergeInterval="0" personalView="1" maximized="1" windowWidth="1280" windowHeight="839" activeSheetId="1"/>
    <customWorkbookView name="Ehrenreich, Philipp - Persönliche Ansicht" guid="{D3723F53-70E7-492A-8F00-73AC3D36D61D}" mergeInterval="0" personalView="1" maximized="1" windowWidth="1276" windowHeight="800" activeSheetId="3"/>
    <customWorkbookView name="Schmerwitz, Antje - Persönliche Ansicht" guid="{DE3BDD34-98A1-4EEB-ABE3-E9E1B1C78B86}" mergeInterval="0" personalView="1" maximized="1" windowWidth="1276" windowHeight="800" activeSheetId="4"/>
  </customWorkbookViews>
</workbook>
</file>

<file path=xl/calcChain.xml><?xml version="1.0" encoding="utf-8"?>
<calcChain xmlns="http://schemas.openxmlformats.org/spreadsheetml/2006/main">
  <c r="F38" i="25" l="1"/>
  <c r="F37" i="25"/>
  <c r="F31" i="25"/>
  <c r="F7" i="25"/>
  <c r="O39" i="20"/>
  <c r="R39" i="20"/>
  <c r="U39" i="20"/>
  <c r="U38" i="20"/>
  <c r="U34" i="20"/>
  <c r="U8" i="20"/>
  <c r="X38" i="26"/>
  <c r="W38" i="26"/>
  <c r="V38" i="26"/>
  <c r="U38" i="26"/>
  <c r="T38" i="26"/>
  <c r="S38" i="26"/>
  <c r="R38" i="26"/>
  <c r="Q38" i="26"/>
  <c r="P38" i="26"/>
  <c r="S38" i="1"/>
  <c r="T38" i="1"/>
  <c r="U38" i="1"/>
  <c r="V38" i="1"/>
  <c r="W38" i="1"/>
  <c r="X38" i="1"/>
  <c r="Y38" i="1"/>
  <c r="Z38" i="1"/>
  <c r="AA38" i="1"/>
  <c r="AA37" i="1"/>
  <c r="X37" i="26"/>
  <c r="X27" i="26"/>
  <c r="X7" i="26"/>
  <c r="AA7" i="1"/>
  <c r="AA15" i="1"/>
  <c r="AA8" i="1"/>
  <c r="AA9" i="1"/>
  <c r="AA10" i="1"/>
  <c r="AA11" i="1"/>
  <c r="AA12" i="1"/>
  <c r="AA13" i="1"/>
  <c r="AA14" i="1"/>
  <c r="AA16" i="1"/>
  <c r="AA17" i="1"/>
  <c r="AA18" i="1"/>
  <c r="AA19" i="1"/>
  <c r="AA20" i="1"/>
  <c r="AA21" i="1"/>
  <c r="AA22" i="1"/>
  <c r="AA23" i="1"/>
  <c r="AA24" i="1"/>
  <c r="AA25" i="1"/>
  <c r="AA26" i="1"/>
  <c r="AA27" i="1"/>
  <c r="AA28" i="1"/>
  <c r="AA29" i="1"/>
  <c r="AA30" i="1"/>
  <c r="AA31" i="1"/>
  <c r="AA32" i="1"/>
  <c r="AA33" i="1"/>
  <c r="AA34" i="1"/>
  <c r="AA35" i="1"/>
  <c r="AA36" i="1"/>
  <c r="Z8" i="1" l="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S17" i="1"/>
  <c r="S18" i="1"/>
  <c r="S19" i="1"/>
  <c r="S20" i="1"/>
  <c r="S21" i="1"/>
  <c r="S22" i="1"/>
  <c r="S23" i="1"/>
  <c r="S24" i="1"/>
  <c r="S25" i="1"/>
  <c r="S26" i="1"/>
  <c r="S27" i="1"/>
  <c r="S28" i="1"/>
  <c r="S29" i="1"/>
  <c r="S30" i="1"/>
  <c r="S31" i="1"/>
  <c r="S32" i="1"/>
  <c r="S33" i="1"/>
  <c r="S34" i="1"/>
  <c r="S35" i="1"/>
  <c r="S36" i="1"/>
  <c r="S37" i="1"/>
  <c r="S8" i="1"/>
  <c r="S9" i="1"/>
  <c r="S10" i="1"/>
  <c r="S11" i="1"/>
  <c r="S12" i="1"/>
  <c r="S13" i="1"/>
  <c r="S14" i="1"/>
  <c r="S15" i="1"/>
  <c r="S16" i="1"/>
  <c r="U10" i="20" l="1"/>
  <c r="U11" i="20"/>
  <c r="U12" i="20"/>
  <c r="U13" i="20"/>
  <c r="U14" i="20"/>
  <c r="U15" i="20"/>
  <c r="U16" i="20"/>
  <c r="U17" i="20"/>
  <c r="U18" i="20"/>
  <c r="U19" i="20"/>
  <c r="U20" i="20"/>
  <c r="U21" i="20"/>
  <c r="U22" i="20"/>
  <c r="U23" i="20"/>
  <c r="U24" i="20"/>
  <c r="U25" i="20"/>
  <c r="U26" i="20"/>
  <c r="U27" i="20"/>
  <c r="U28" i="20"/>
  <c r="U29" i="20"/>
  <c r="U30" i="20"/>
  <c r="U31" i="20"/>
  <c r="U32" i="20"/>
  <c r="U33" i="20"/>
  <c r="U35" i="20"/>
  <c r="U36" i="20"/>
  <c r="U37" i="20"/>
  <c r="T9" i="20" l="1"/>
  <c r="T10" i="20"/>
  <c r="T11" i="20"/>
  <c r="T12" i="20"/>
  <c r="T13" i="20"/>
  <c r="T14" i="20"/>
  <c r="T15" i="20"/>
  <c r="T16" i="20"/>
  <c r="T17" i="20"/>
  <c r="T18" i="20"/>
  <c r="T19" i="20"/>
  <c r="T20" i="20"/>
  <c r="T21" i="20"/>
  <c r="T22" i="20"/>
  <c r="T23" i="20"/>
  <c r="T24" i="20"/>
  <c r="T25" i="20"/>
  <c r="T26" i="20"/>
  <c r="T27" i="20"/>
  <c r="T28" i="20"/>
  <c r="T29" i="20"/>
  <c r="T30" i="20"/>
  <c r="T31" i="20"/>
  <c r="T32" i="20"/>
  <c r="T33" i="20"/>
  <c r="T34" i="20"/>
  <c r="T35" i="20"/>
  <c r="T36" i="20"/>
  <c r="T37" i="20"/>
  <c r="T38" i="20"/>
  <c r="S9" i="20"/>
  <c r="S10" i="20"/>
  <c r="S11" i="20"/>
  <c r="S12" i="20"/>
  <c r="S13" i="20"/>
  <c r="S14" i="20"/>
  <c r="S15" i="20"/>
  <c r="S16" i="20"/>
  <c r="S17" i="20"/>
  <c r="S18" i="20"/>
  <c r="S19" i="20"/>
  <c r="S20" i="20"/>
  <c r="S21" i="20"/>
  <c r="S22" i="20"/>
  <c r="S23" i="20"/>
  <c r="S24" i="20"/>
  <c r="S25" i="20"/>
  <c r="S26" i="20"/>
  <c r="S27" i="20"/>
  <c r="S28" i="20"/>
  <c r="S29" i="20"/>
  <c r="S30" i="20"/>
  <c r="S31" i="20"/>
  <c r="S32" i="20"/>
  <c r="S33" i="20"/>
  <c r="S34" i="20"/>
  <c r="S35" i="20"/>
  <c r="S36" i="20"/>
  <c r="S37" i="20"/>
  <c r="S38" i="20"/>
  <c r="R9" i="20"/>
  <c r="R10" i="20"/>
  <c r="R11" i="20"/>
  <c r="R12" i="20"/>
  <c r="R13" i="20"/>
  <c r="R14" i="20"/>
  <c r="R15" i="20"/>
  <c r="R16" i="20"/>
  <c r="R17" i="20"/>
  <c r="R18" i="20"/>
  <c r="R19" i="20"/>
  <c r="R20" i="20"/>
  <c r="R21" i="20"/>
  <c r="R22" i="20"/>
  <c r="R23" i="20"/>
  <c r="R24" i="20"/>
  <c r="R25" i="20"/>
  <c r="R26" i="20"/>
  <c r="R27" i="20"/>
  <c r="R28" i="20"/>
  <c r="R29" i="20"/>
  <c r="R30" i="20"/>
  <c r="R31" i="20"/>
  <c r="R32" i="20"/>
  <c r="R33" i="20"/>
  <c r="R34" i="20"/>
  <c r="R35" i="20"/>
  <c r="R36" i="20"/>
  <c r="R37" i="20"/>
  <c r="R38" i="20"/>
  <c r="Q9" i="20"/>
  <c r="Q10" i="20"/>
  <c r="Q11" i="20"/>
  <c r="Q12" i="20"/>
  <c r="Q13" i="20"/>
  <c r="Q14" i="20"/>
  <c r="Q15" i="20"/>
  <c r="Q16" i="20"/>
  <c r="Q17" i="20"/>
  <c r="Q18" i="20"/>
  <c r="Q19" i="20"/>
  <c r="Q20" i="20"/>
  <c r="Q21" i="20"/>
  <c r="Q22" i="20"/>
  <c r="Q23" i="20"/>
  <c r="Q24" i="20"/>
  <c r="Q25" i="20"/>
  <c r="Q26" i="20"/>
  <c r="Q27" i="20"/>
  <c r="Q28" i="20"/>
  <c r="Q29" i="20"/>
  <c r="Q30" i="20"/>
  <c r="Q31" i="20"/>
  <c r="Q32" i="20"/>
  <c r="Q33" i="20"/>
  <c r="Q34" i="20"/>
  <c r="Q35" i="20"/>
  <c r="Q36" i="20"/>
  <c r="Q37" i="20"/>
  <c r="Q38" i="20"/>
  <c r="P9" i="20"/>
  <c r="P10" i="20"/>
  <c r="P11" i="20"/>
  <c r="P12" i="20"/>
  <c r="P13" i="20"/>
  <c r="P14" i="20"/>
  <c r="P15" i="20"/>
  <c r="P16" i="20"/>
  <c r="P17" i="20"/>
  <c r="P18" i="20"/>
  <c r="P19" i="20"/>
  <c r="P20" i="20"/>
  <c r="P21" i="20"/>
  <c r="P22" i="20"/>
  <c r="P23" i="20"/>
  <c r="P24" i="20"/>
  <c r="P25" i="20"/>
  <c r="P26" i="20"/>
  <c r="P27" i="20"/>
  <c r="P28" i="20"/>
  <c r="P29" i="20"/>
  <c r="P30" i="20"/>
  <c r="P31" i="20"/>
  <c r="P32" i="20"/>
  <c r="P33" i="20"/>
  <c r="P34" i="20"/>
  <c r="P35" i="20"/>
  <c r="P36" i="20"/>
  <c r="P37" i="20"/>
  <c r="P38" i="20"/>
  <c r="T8" i="20"/>
  <c r="S8" i="20"/>
  <c r="R8" i="20"/>
  <c r="Q8" i="20"/>
  <c r="P8" i="20"/>
  <c r="X22" i="26" l="1"/>
  <c r="W13" i="26"/>
  <c r="W14" i="26"/>
  <c r="W15" i="26"/>
  <c r="W16" i="26"/>
  <c r="W17" i="26"/>
  <c r="W18" i="26"/>
  <c r="W19" i="26"/>
  <c r="W20" i="26"/>
  <c r="W21" i="26"/>
  <c r="W22" i="26"/>
  <c r="W23" i="26"/>
  <c r="W24" i="26"/>
  <c r="W25" i="26"/>
  <c r="W26" i="26"/>
  <c r="W27" i="26"/>
  <c r="W28" i="26"/>
  <c r="W29" i="26"/>
  <c r="W30" i="26"/>
  <c r="W31" i="26"/>
  <c r="V12" i="26"/>
  <c r="V13" i="26"/>
  <c r="V14" i="26"/>
  <c r="V15" i="26"/>
  <c r="V16" i="26"/>
  <c r="V17" i="26"/>
  <c r="V18" i="26"/>
  <c r="V19" i="26"/>
  <c r="V20" i="26"/>
  <c r="V21" i="26"/>
  <c r="V22" i="26"/>
  <c r="V23" i="26"/>
  <c r="V24" i="26"/>
  <c r="V25" i="26"/>
  <c r="V26" i="26"/>
  <c r="V27" i="26"/>
  <c r="V28" i="26"/>
  <c r="V29" i="26"/>
  <c r="V30" i="26"/>
  <c r="V31" i="26"/>
  <c r="V32" i="26"/>
  <c r="V33" i="26"/>
  <c r="U12" i="26"/>
  <c r="U13" i="26"/>
  <c r="U14" i="26"/>
  <c r="U15" i="26"/>
  <c r="U16" i="26"/>
  <c r="U17" i="26"/>
  <c r="U18" i="26"/>
  <c r="U19" i="26"/>
  <c r="U20" i="26"/>
  <c r="U21" i="26"/>
  <c r="U22" i="26"/>
  <c r="U23" i="26"/>
  <c r="U24" i="26"/>
  <c r="U25" i="26"/>
  <c r="U26" i="26"/>
  <c r="U27" i="26"/>
  <c r="U28" i="26"/>
  <c r="U29" i="26"/>
  <c r="U30" i="26"/>
  <c r="U31" i="26"/>
  <c r="U32" i="26"/>
  <c r="U33" i="26"/>
  <c r="U34" i="26"/>
  <c r="T12" i="26"/>
  <c r="T13" i="26"/>
  <c r="T14" i="26"/>
  <c r="T15" i="26"/>
  <c r="T16" i="26"/>
  <c r="T17" i="26"/>
  <c r="T18" i="26"/>
  <c r="T19" i="26"/>
  <c r="T20" i="26"/>
  <c r="T21" i="26"/>
  <c r="T22" i="26"/>
  <c r="T23" i="26"/>
  <c r="T24" i="26"/>
  <c r="T25" i="26"/>
  <c r="T26" i="26"/>
  <c r="T27" i="26"/>
  <c r="T28" i="26"/>
  <c r="T29" i="26"/>
  <c r="T30" i="26"/>
  <c r="T31" i="26"/>
  <c r="T32" i="26"/>
  <c r="T33" i="26"/>
  <c r="S11" i="26"/>
  <c r="S12" i="26"/>
  <c r="S13" i="26"/>
  <c r="S14" i="26"/>
  <c r="S15" i="26"/>
  <c r="S16" i="26"/>
  <c r="S17" i="26"/>
  <c r="S18" i="26"/>
  <c r="S19" i="26"/>
  <c r="S20" i="26"/>
  <c r="S21" i="26"/>
  <c r="S22" i="26"/>
  <c r="S23" i="26"/>
  <c r="S24" i="26"/>
  <c r="S25" i="26"/>
  <c r="S26" i="26"/>
  <c r="S27" i="26"/>
  <c r="S28" i="26"/>
  <c r="S29" i="26"/>
  <c r="S30" i="26"/>
  <c r="S31" i="26"/>
  <c r="S32" i="26"/>
  <c r="S33" i="26"/>
  <c r="R11" i="26"/>
  <c r="R12" i="26"/>
  <c r="R13" i="26"/>
  <c r="R14" i="26"/>
  <c r="R15" i="26"/>
  <c r="R16" i="26"/>
  <c r="R17" i="26"/>
  <c r="R18" i="26"/>
  <c r="R19" i="26"/>
  <c r="R20" i="26"/>
  <c r="R21" i="26"/>
  <c r="R22" i="26"/>
  <c r="R23" i="26"/>
  <c r="R24" i="26"/>
  <c r="R25" i="26"/>
  <c r="R26" i="26"/>
  <c r="R27" i="26"/>
  <c r="R28" i="26"/>
  <c r="R29" i="26"/>
  <c r="R30" i="26"/>
  <c r="R31" i="26"/>
  <c r="R32" i="26"/>
  <c r="R33" i="26"/>
  <c r="R34" i="26"/>
  <c r="Q11" i="26"/>
  <c r="Q12" i="26"/>
  <c r="Q13" i="26"/>
  <c r="Q14" i="26"/>
  <c r="Q15" i="26"/>
  <c r="Q16" i="26"/>
  <c r="Q17" i="26"/>
  <c r="Q18" i="26"/>
  <c r="Q19" i="26"/>
  <c r="Q20" i="26"/>
  <c r="Q21" i="26"/>
  <c r="Q22" i="26"/>
  <c r="Q23" i="26"/>
  <c r="Q24" i="26"/>
  <c r="Q25" i="26"/>
  <c r="Q26" i="26"/>
  <c r="Q27" i="26"/>
  <c r="Q28" i="26"/>
  <c r="Q29" i="26"/>
  <c r="Q30" i="26"/>
  <c r="Q31" i="26"/>
  <c r="Q32" i="26"/>
  <c r="Q33" i="26"/>
  <c r="Q34" i="26"/>
  <c r="Q35" i="26"/>
  <c r="P11" i="26"/>
  <c r="P12" i="26"/>
  <c r="P13" i="26"/>
  <c r="X13" i="26" s="1"/>
  <c r="P14" i="26"/>
  <c r="P15" i="26"/>
  <c r="X15" i="26" s="1"/>
  <c r="P16" i="26"/>
  <c r="X16" i="26" s="1"/>
  <c r="P17" i="26"/>
  <c r="X17" i="26" s="1"/>
  <c r="P18" i="26"/>
  <c r="P19" i="26"/>
  <c r="P20" i="26"/>
  <c r="X20" i="26" s="1"/>
  <c r="P21" i="26"/>
  <c r="X21" i="26" s="1"/>
  <c r="P22" i="26"/>
  <c r="P23" i="26"/>
  <c r="X23" i="26" s="1"/>
  <c r="P24" i="26"/>
  <c r="X24" i="26" s="1"/>
  <c r="P25" i="26"/>
  <c r="X25" i="26" s="1"/>
  <c r="P26" i="26"/>
  <c r="X26" i="26" s="1"/>
  <c r="P27" i="26"/>
  <c r="P28" i="26"/>
  <c r="X28" i="26" s="1"/>
  <c r="P29" i="26"/>
  <c r="X29" i="26" s="1"/>
  <c r="P30" i="26"/>
  <c r="P31" i="26"/>
  <c r="X31" i="26" s="1"/>
  <c r="P32" i="26"/>
  <c r="P33" i="26"/>
  <c r="O18" i="20"/>
  <c r="O19" i="20"/>
  <c r="O20" i="20"/>
  <c r="O21" i="20"/>
  <c r="O22" i="20"/>
  <c r="O23" i="20"/>
  <c r="O24" i="20"/>
  <c r="O25" i="20"/>
  <c r="O26" i="20"/>
  <c r="O27" i="20"/>
  <c r="O28" i="20"/>
  <c r="O29" i="20"/>
  <c r="O30" i="20"/>
  <c r="O31" i="20"/>
  <c r="O32" i="20"/>
  <c r="O33" i="20"/>
  <c r="O34" i="20"/>
  <c r="O35" i="20"/>
  <c r="O36" i="20"/>
  <c r="O37" i="20"/>
  <c r="N16" i="20"/>
  <c r="N17" i="20"/>
  <c r="N18" i="20"/>
  <c r="N19" i="20"/>
  <c r="N20" i="20"/>
  <c r="N21" i="20"/>
  <c r="N22" i="20"/>
  <c r="N23" i="20"/>
  <c r="N24" i="20"/>
  <c r="N25" i="20"/>
  <c r="N26" i="20"/>
  <c r="N27" i="20"/>
  <c r="N28" i="20"/>
  <c r="N29" i="20"/>
  <c r="N30" i="20"/>
  <c r="N31" i="20"/>
  <c r="N32" i="20"/>
  <c r="N33" i="20"/>
  <c r="N34" i="20"/>
  <c r="N35" i="20"/>
  <c r="N36" i="20"/>
  <c r="M19" i="20"/>
  <c r="M20" i="20"/>
  <c r="M21" i="20"/>
  <c r="M22" i="20"/>
  <c r="M23" i="20"/>
  <c r="M24" i="20"/>
  <c r="M25" i="20"/>
  <c r="M26" i="20"/>
  <c r="M27" i="20"/>
  <c r="M28" i="20"/>
  <c r="M29" i="20"/>
  <c r="M30" i="20"/>
  <c r="M31" i="20"/>
  <c r="M32" i="20"/>
  <c r="M33" i="20"/>
  <c r="M34" i="20"/>
  <c r="M35" i="20"/>
  <c r="M36" i="20"/>
  <c r="X19" i="26" l="1"/>
  <c r="X18" i="26"/>
  <c r="X30" i="26"/>
  <c r="X14" i="26"/>
  <c r="F33" i="25"/>
  <c r="F34" i="25"/>
  <c r="F8" i="25"/>
  <c r="F9" i="25"/>
  <c r="F10" i="25"/>
  <c r="F11" i="25"/>
  <c r="F12" i="25"/>
  <c r="F13" i="25"/>
  <c r="F14" i="25"/>
  <c r="F15" i="25"/>
  <c r="F16" i="25"/>
  <c r="F17" i="25"/>
  <c r="F18" i="25"/>
  <c r="F19" i="25"/>
  <c r="F20" i="25"/>
  <c r="F21" i="25"/>
  <c r="F22" i="25"/>
  <c r="F23" i="25"/>
  <c r="F24" i="25"/>
  <c r="F25" i="25"/>
  <c r="F26" i="25"/>
  <c r="F27" i="25"/>
  <c r="F28" i="25"/>
  <c r="F29" i="25"/>
  <c r="F30" i="25"/>
  <c r="F32" i="25"/>
  <c r="F35" i="25"/>
  <c r="F36" i="25"/>
  <c r="W8" i="26" l="1"/>
  <c r="W9" i="26"/>
  <c r="W10" i="26"/>
  <c r="W11" i="26"/>
  <c r="W12" i="26"/>
  <c r="X12" i="26" s="1"/>
  <c r="W32" i="26"/>
  <c r="W33" i="26"/>
  <c r="W34" i="26"/>
  <c r="W35" i="26"/>
  <c r="W36" i="26"/>
  <c r="W37" i="26"/>
  <c r="W7" i="26"/>
  <c r="V8" i="26"/>
  <c r="V9" i="26"/>
  <c r="V10" i="26"/>
  <c r="V11" i="26"/>
  <c r="V34" i="26"/>
  <c r="V35" i="26"/>
  <c r="V36" i="26"/>
  <c r="V37" i="26"/>
  <c r="V7" i="26"/>
  <c r="U8" i="26"/>
  <c r="U9" i="26"/>
  <c r="U10" i="26"/>
  <c r="U11" i="26"/>
  <c r="U35" i="26"/>
  <c r="U36" i="26"/>
  <c r="U37" i="26"/>
  <c r="U7" i="26"/>
  <c r="T8" i="26"/>
  <c r="T9" i="26"/>
  <c r="T10" i="26"/>
  <c r="T11" i="26"/>
  <c r="T34" i="26"/>
  <c r="T35" i="26"/>
  <c r="T36" i="26"/>
  <c r="T37" i="26"/>
  <c r="T7" i="26"/>
  <c r="S8" i="26"/>
  <c r="S9" i="26"/>
  <c r="S10" i="26"/>
  <c r="S34" i="26"/>
  <c r="S35" i="26"/>
  <c r="S36" i="26"/>
  <c r="S37" i="26"/>
  <c r="R8" i="26"/>
  <c r="R9" i="26"/>
  <c r="R10" i="26"/>
  <c r="R35" i="26"/>
  <c r="R36" i="26"/>
  <c r="R37" i="26"/>
  <c r="S7" i="26"/>
  <c r="R7" i="26"/>
  <c r="Q8" i="26"/>
  <c r="Q9" i="26"/>
  <c r="Q10" i="26"/>
  <c r="Q36" i="26"/>
  <c r="Q37" i="26"/>
  <c r="Q7" i="26"/>
  <c r="P8" i="26"/>
  <c r="P9" i="26"/>
  <c r="P10" i="26"/>
  <c r="P34" i="26"/>
  <c r="P35" i="26"/>
  <c r="P36" i="26"/>
  <c r="P37" i="26"/>
  <c r="P7" i="26"/>
  <c r="Z7" i="1"/>
  <c r="Y7" i="1"/>
  <c r="X7" i="1"/>
  <c r="W7" i="1"/>
  <c r="V7" i="1"/>
  <c r="U7" i="1"/>
  <c r="T7" i="1"/>
  <c r="S7" i="1"/>
  <c r="X35" i="26" l="1"/>
  <c r="X34" i="26"/>
  <c r="X11" i="26"/>
  <c r="X33" i="26"/>
  <c r="X10" i="26"/>
  <c r="X32" i="26"/>
  <c r="X9" i="26"/>
  <c r="X8" i="26"/>
  <c r="X36" i="26"/>
  <c r="Q39" i="20" l="1"/>
  <c r="S39" i="20"/>
  <c r="O38" i="20"/>
  <c r="N38" i="20"/>
  <c r="M38" i="20"/>
  <c r="N37" i="20"/>
  <c r="M37" i="20"/>
  <c r="M18" i="20"/>
  <c r="O17" i="20"/>
  <c r="M17" i="20"/>
  <c r="O16" i="20"/>
  <c r="M16" i="20"/>
  <c r="O15" i="20"/>
  <c r="N15" i="20"/>
  <c r="M15" i="20"/>
  <c r="O14" i="20"/>
  <c r="N14" i="20"/>
  <c r="M14" i="20"/>
  <c r="O13" i="20"/>
  <c r="N13" i="20"/>
  <c r="M13" i="20"/>
  <c r="O12" i="20"/>
  <c r="N12" i="20"/>
  <c r="M12" i="20"/>
  <c r="O11" i="20"/>
  <c r="N11" i="20"/>
  <c r="M11" i="20"/>
  <c r="O10" i="20"/>
  <c r="N10" i="20"/>
  <c r="M10" i="20"/>
  <c r="O9" i="20"/>
  <c r="N9" i="20"/>
  <c r="M9" i="20"/>
  <c r="O8" i="20"/>
  <c r="N8" i="20"/>
  <c r="M8" i="20"/>
  <c r="U9" i="20" l="1"/>
  <c r="N39" i="20"/>
  <c r="M39" i="20"/>
  <c r="P39" i="20"/>
  <c r="T39" i="20" l="1"/>
</calcChain>
</file>

<file path=xl/sharedStrings.xml><?xml version="1.0" encoding="utf-8"?>
<sst xmlns="http://schemas.openxmlformats.org/spreadsheetml/2006/main" count="102" uniqueCount="65">
  <si>
    <t>Gesamt</t>
  </si>
  <si>
    <t>Summe in EUR</t>
  </si>
  <si>
    <t xml:space="preserve">Herr </t>
  </si>
  <si>
    <t>ja</t>
  </si>
  <si>
    <t>Frau</t>
  </si>
  <si>
    <t xml:space="preserve"> -</t>
  </si>
  <si>
    <t>Antragsnummer:</t>
  </si>
  <si>
    <t>Summe in Euro</t>
  </si>
  <si>
    <t>Einsatz im Projekt</t>
  </si>
  <si>
    <t>Tätigkeiten</t>
  </si>
  <si>
    <t>Personaldaten</t>
  </si>
  <si>
    <t>Personalnr.</t>
  </si>
  <si>
    <t>Nachname</t>
  </si>
  <si>
    <t>Vorname</t>
  </si>
  <si>
    <t>Funktionsstufe</t>
  </si>
  <si>
    <t>Bezeichnung der Projekttätigkeit gemäß Tätigkeitsbeschreibung</t>
  </si>
  <si>
    <t>Personalnr. der im Projekt tätigen Person</t>
  </si>
  <si>
    <t>Nachname der im Projekt tätigen Person</t>
  </si>
  <si>
    <t>Vorname der im Projekt tätigen Person</t>
  </si>
  <si>
    <t>Abrechnungsdaten</t>
  </si>
  <si>
    <t>Tarif</t>
  </si>
  <si>
    <t>Funktionsstufe 1a</t>
  </si>
  <si>
    <t>Funktionsstufe 1b</t>
  </si>
  <si>
    <t>Funktionsstufe 2</t>
  </si>
  <si>
    <t>Funktionsstufe 3</t>
  </si>
  <si>
    <t>Funktionsstufe 4</t>
  </si>
  <si>
    <t>Funktionsstufe 5</t>
  </si>
  <si>
    <t>Funktionsstufe 6</t>
  </si>
  <si>
    <t>Funktionsstufe 7</t>
  </si>
  <si>
    <t xml:space="preserve">Höhe der im Projekt berücksichtigten Personalausgaben. 
Die Höhe der Personalausgaben wird automatisch berechnet.
</t>
  </si>
  <si>
    <t xml:space="preserve">Summe
Ausgaben
</t>
  </si>
  <si>
    <t xml:space="preserve">Anzahl der Stunden im Projekt pro Jahr.   
</t>
  </si>
  <si>
    <t>Tätigkeit</t>
  </si>
  <si>
    <t>Bezeichnung der Projekttätigkeit</t>
  </si>
  <si>
    <t>Ehrenamtlich Tätige</t>
  </si>
  <si>
    <t>Stundensatz</t>
  </si>
  <si>
    <t>Anerkannter Stundensatz für Ehrenamtliche</t>
  </si>
  <si>
    <t xml:space="preserve">Höhe der ansetzbaren Ausgaben für ehrenamtlich Tätige. 
Die Höhe der Ausgaben wird automatisch berechnet.
</t>
  </si>
  <si>
    <t>Honorar</t>
  </si>
  <si>
    <t>Abrechnungsbasis</t>
  </si>
  <si>
    <t>Betrag in €</t>
  </si>
  <si>
    <t>Anzahl</t>
  </si>
  <si>
    <t>Gesamtbetrag</t>
  </si>
  <si>
    <t>Ausgaben für ehrenamtlich Tätige</t>
  </si>
  <si>
    <t>Begründung/Erläuterung</t>
  </si>
  <si>
    <t>Wert je Stunde/Tag/ Rechnung</t>
  </si>
  <si>
    <t xml:space="preserve">Nachname der im Projekt ehrenamtlich tätigen Person </t>
  </si>
  <si>
    <t xml:space="preserve">Vorname der im Projekt ehrenamtlich tätigen Person </t>
  </si>
  <si>
    <t>ansetzbare Ausgaben für ehrenamtliches Projektpersonal in €</t>
  </si>
  <si>
    <t>Ehrenamtlich Tätige können nur abgerechnet werden, wenn die zu Grunde liegende Richtlinie dies vorsieht und Ausgaben in der Bewilligung, bzw. dem letztem Änderungsbescheid dafür vorgesehen sind.</t>
  </si>
  <si>
    <t>Honorarpersonal</t>
  </si>
  <si>
    <t xml:space="preserve">Einsatzzeitraum </t>
  </si>
  <si>
    <t>von 
TT.MM.JJJJ</t>
  </si>
  <si>
    <t xml:space="preserve">bis
TT.MM.JJJJ </t>
  </si>
  <si>
    <t xml:space="preserve">Anzahl der Projekteinsatzmonate pro Jahr. Angaben mit bis zu zwei Nachkommastellen möglich, um den Beginn des Projekteinsatzes zur Mitte eines Monats abbilden zu können.  
</t>
  </si>
  <si>
    <t>Bitte nennen Sie hier die Stunden, die die ehrenamtliche Person pro Jahr im Projekt eingesetzt werden soll.</t>
  </si>
  <si>
    <r>
      <t xml:space="preserve">Anteil der Stelle im Projekt als </t>
    </r>
    <r>
      <rPr>
        <b/>
        <sz val="10"/>
        <color theme="1"/>
        <rFont val="Arial"/>
        <family val="2"/>
      </rPr>
      <t>Dezimalzahl</t>
    </r>
    <r>
      <rPr>
        <sz val="10"/>
        <color theme="1"/>
        <rFont val="Arial"/>
        <family val="2"/>
      </rPr>
      <t>. 100% als "1"; 50% als "0,5" usw.</t>
    </r>
  </si>
  <si>
    <r>
      <t xml:space="preserve">Funktions-
stufe gem. Tätigkeits-beschrei-
bung
</t>
    </r>
    <r>
      <rPr>
        <i/>
        <sz val="8"/>
        <color theme="1"/>
        <rFont val="Arial"/>
        <family val="2"/>
      </rPr>
      <t>bitte treffen Sie eine Auswahl</t>
    </r>
  </si>
  <si>
    <t>Funktions-stufe</t>
  </si>
  <si>
    <r>
      <t xml:space="preserve">Funktions-
stufe gem. Tätigkeits-beschrei-
bung 
</t>
    </r>
    <r>
      <rPr>
        <i/>
        <sz val="8"/>
        <color theme="1"/>
        <rFont val="Arial"/>
        <family val="2"/>
      </rPr>
      <t>bitte treffen Sie eine Auswahl</t>
    </r>
  </si>
  <si>
    <r>
      <t>In bestimmten Konstellationen ist gem. Personalkostenerlass eine Vergleichsberechnung (Überprüfung der tatsächlichen Gehaltszahlung)</t>
    </r>
    <r>
      <rPr>
        <u/>
        <sz val="8"/>
        <color theme="1"/>
        <rFont val="Arial"/>
        <family val="2"/>
      </rPr>
      <t xml:space="preserve"> im Bereich der </t>
    </r>
    <r>
      <rPr>
        <b/>
        <u/>
        <sz val="8"/>
        <color theme="1"/>
        <rFont val="Arial"/>
        <family val="2"/>
      </rPr>
      <t>ESF+-Richtlinien</t>
    </r>
    <r>
      <rPr>
        <sz val="8"/>
        <color theme="1"/>
        <rFont val="Arial"/>
        <family val="2"/>
      </rPr>
      <t xml:space="preserve"> erforderlich. Diese Konstellationen liegen vor, wenn es sich bei dem Projektpersonal </t>
    </r>
    <r>
      <rPr>
        <b/>
        <sz val="8"/>
        <color theme="1"/>
        <rFont val="Arial"/>
        <family val="2"/>
      </rPr>
      <t>nicht</t>
    </r>
    <r>
      <rPr>
        <sz val="8"/>
        <color theme="1"/>
        <rFont val="Arial"/>
        <family val="2"/>
      </rPr>
      <t xml:space="preserve"> um den/die Betriebsinhaber/in oder den/die geschäftsführende/n Gesellschafter/in handelt oder das Projektpersonal weder verbeamtet ist noch nach einem der folgenden Tarife direkt oder analog vergütet wird: TV-L,TV-öD, AVR-Kirchen. Bitte treffen Sie daher je Projektpersonal eine entsprechende Auswahl gem. Dropdown. Wenn Sie "andere/keine" in der Spalte "Tarifbindung" auswählen, reichen Sie bitte Gehaltsnachweise, Arbeitsverträge oder andere geeignete Unterlagen ein, aus denen das tatsächliche Gehalt hervorgeht. Im Falle analoger Tarifbindung, sind  Nachweise einzureichen, die die analoge Bindung belegen. Die Inhaberschaft ist durch Handelsregisterauszug / Gewerbeanmeldung etc. zu belegen, die Verbeamtung durch Ernennungsurkunde.</t>
    </r>
  </si>
  <si>
    <r>
      <t xml:space="preserve">Anteil </t>
    </r>
    <r>
      <rPr>
        <b/>
        <sz val="8"/>
        <color rgb="FFFF0000"/>
        <rFont val="Arial"/>
        <family val="2"/>
      </rPr>
      <t>(als Dezimalzahl)</t>
    </r>
  </si>
  <si>
    <t>Tarifbindung/Erfordernis Vergleichsberechnung</t>
  </si>
  <si>
    <t>Anzahl der benötigten Tage, Stunden. Beim Abrechnungsmodell "Rechnung" ist eine 1 einzutragen.</t>
  </si>
  <si>
    <r>
      <t xml:space="preserve">Abrechnungsmodell des Honorarpersonals
</t>
    </r>
    <r>
      <rPr>
        <i/>
        <sz val="8"/>
        <color theme="1"/>
        <rFont val="Arial"/>
        <family val="2"/>
      </rPr>
      <t>bitte treffen Sie eine Auswahl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</si>
</sst>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0\ &quot;€&quot;;[Red]\-#,##0\ &quot;€&quot;"/>
    <numFmt numFmtId="8" formatCode="#,##0.00\ &quot;€&quot;;[Red]\-#,##0.00\ &quot;€&quot;"/>
    <numFmt numFmtId="164" formatCode="#,##0.00\ _€"/>
  </numFmts>
  <fonts count="21" x14ac:knownFonts="1">
    <font>
      <sz val="10"/>
      <name val="Arial"/>
    </font>
    <font>
      <sz val="10"/>
      <name val="Arial"/>
      <family val="2"/>
    </font>
    <font>
      <b/>
      <sz val="10"/>
      <name val="Arial"/>
      <family val="2"/>
    </font>
    <font>
      <sz val="8"/>
      <name val="Arial"/>
      <family val="2"/>
    </font>
    <font>
      <sz val="10"/>
      <name val="Arial"/>
      <family val="2"/>
    </font>
    <font>
      <b/>
      <sz val="14"/>
      <name val="Arial"/>
      <family val="2"/>
    </font>
    <font>
      <sz val="10"/>
      <color theme="1"/>
      <name val="Verdana"/>
      <family val="2"/>
    </font>
    <font>
      <sz val="10"/>
      <color rgb="FF000000"/>
      <name val="Arial"/>
      <family val="2"/>
    </font>
    <font>
      <sz val="10"/>
      <color theme="1"/>
      <name val="Arial"/>
      <family val="2"/>
    </font>
    <font>
      <sz val="12"/>
      <name val="Arial"/>
      <family val="2"/>
    </font>
    <font>
      <b/>
      <sz val="16"/>
      <name val="Arial"/>
      <family val="2"/>
    </font>
    <font>
      <i/>
      <sz val="9"/>
      <color theme="1"/>
      <name val="Calibri"/>
      <family val="2"/>
    </font>
    <font>
      <b/>
      <sz val="12"/>
      <color theme="1"/>
      <name val="Calibri"/>
      <family val="2"/>
    </font>
    <font>
      <b/>
      <sz val="9"/>
      <color theme="1"/>
      <name val="Calibri"/>
      <family val="2"/>
    </font>
    <font>
      <sz val="8"/>
      <color theme="1"/>
      <name val="Arial"/>
      <family val="2"/>
    </font>
    <font>
      <u/>
      <sz val="8"/>
      <color theme="1"/>
      <name val="Arial"/>
      <family val="2"/>
    </font>
    <font>
      <b/>
      <u/>
      <sz val="8"/>
      <color theme="1"/>
      <name val="Arial"/>
      <family val="2"/>
    </font>
    <font>
      <b/>
      <sz val="8"/>
      <color theme="1"/>
      <name val="Arial"/>
      <family val="2"/>
    </font>
    <font>
      <i/>
      <sz val="8"/>
      <color theme="1"/>
      <name val="Arial"/>
      <family val="2"/>
    </font>
    <font>
      <b/>
      <sz val="10"/>
      <color theme="1"/>
      <name val="Arial"/>
      <family val="2"/>
    </font>
    <font>
      <b/>
      <sz val="8"/>
      <color rgb="FFFF0000"/>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DE4F7"/>
        <bgColor indexed="64"/>
      </patternFill>
    </fill>
    <fill>
      <patternFill patternType="solid">
        <fgColor theme="4" tint="0.79998168889431442"/>
        <bgColor indexed="64"/>
      </patternFill>
    </fill>
    <fill>
      <patternFill patternType="solid">
        <fgColor theme="0" tint="-0.14999847407452621"/>
        <bgColor indexed="64"/>
      </patternFill>
    </fill>
  </fills>
  <borders count="37">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dashed">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s>
  <cellStyleXfs count="3">
    <xf numFmtId="0" fontId="0" fillId="0" borderId="0"/>
    <xf numFmtId="0" fontId="1" fillId="0" borderId="0"/>
    <xf numFmtId="0" fontId="6" fillId="0" borderId="0"/>
  </cellStyleXfs>
  <cellXfs count="147">
    <xf numFmtId="0" fontId="0" fillId="0" borderId="0" xfId="0"/>
    <xf numFmtId="0" fontId="2" fillId="0" borderId="0" xfId="0" applyFont="1" applyBorder="1" applyProtection="1">
      <protection locked="0"/>
    </xf>
    <xf numFmtId="0" fontId="4" fillId="0" borderId="0" xfId="0" applyFont="1" applyProtection="1">
      <protection locked="0"/>
    </xf>
    <xf numFmtId="49" fontId="2" fillId="0" borderId="0" xfId="0" applyNumberFormat="1" applyFont="1" applyBorder="1" applyAlignment="1" applyProtection="1">
      <protection locked="0"/>
    </xf>
    <xf numFmtId="0" fontId="2" fillId="0" borderId="0" xfId="0" applyFont="1" applyBorder="1" applyAlignment="1" applyProtection="1">
      <alignment wrapText="1"/>
      <protection locked="0"/>
    </xf>
    <xf numFmtId="0" fontId="2" fillId="0" borderId="2" xfId="0" applyFont="1" applyBorder="1" applyProtection="1">
      <protection locked="0"/>
    </xf>
    <xf numFmtId="0" fontId="2" fillId="0" borderId="0" xfId="0" applyFont="1" applyProtection="1">
      <protection locked="0"/>
    </xf>
    <xf numFmtId="0" fontId="1" fillId="0" borderId="0" xfId="0" applyFont="1" applyProtection="1">
      <protection locked="0"/>
    </xf>
    <xf numFmtId="49" fontId="2" fillId="0" borderId="4" xfId="0" applyNumberFormat="1" applyFont="1" applyBorder="1" applyAlignment="1" applyProtection="1">
      <protection locked="0"/>
    </xf>
    <xf numFmtId="0" fontId="0" fillId="0" borderId="8" xfId="0" applyBorder="1" applyProtection="1">
      <protection locked="0"/>
    </xf>
    <xf numFmtId="0" fontId="1" fillId="0" borderId="8" xfId="0" applyFont="1" applyBorder="1" applyProtection="1">
      <protection locked="0"/>
    </xf>
    <xf numFmtId="0" fontId="0" fillId="0" borderId="0" xfId="0" applyProtection="1">
      <protection locked="0"/>
    </xf>
    <xf numFmtId="3" fontId="1" fillId="2" borderId="8" xfId="0" applyNumberFormat="1" applyFont="1" applyFill="1" applyBorder="1" applyProtection="1">
      <protection locked="0"/>
    </xf>
    <xf numFmtId="4" fontId="0" fillId="0" borderId="8" xfId="0" applyNumberFormat="1" applyFill="1" applyBorder="1" applyProtection="1">
      <protection locked="0"/>
    </xf>
    <xf numFmtId="0" fontId="2" fillId="0" borderId="8" xfId="0" applyFont="1" applyBorder="1" applyProtection="1">
      <protection locked="0"/>
    </xf>
    <xf numFmtId="4" fontId="2" fillId="0" borderId="8" xfId="0" applyNumberFormat="1" applyFont="1" applyBorder="1" applyProtection="1">
      <protection locked="0"/>
    </xf>
    <xf numFmtId="4" fontId="0" fillId="0" borderId="0" xfId="0" applyNumberFormat="1" applyProtection="1">
      <protection locked="0"/>
    </xf>
    <xf numFmtId="0" fontId="0" fillId="0" borderId="0" xfId="0" applyBorder="1" applyProtection="1">
      <protection locked="0"/>
    </xf>
    <xf numFmtId="4" fontId="0" fillId="3" borderId="8" xfId="0" applyNumberFormat="1" applyFill="1" applyBorder="1" applyProtection="1"/>
    <xf numFmtId="164" fontId="0" fillId="3" borderId="8" xfId="0" applyNumberFormat="1" applyFill="1" applyBorder="1" applyAlignment="1" applyProtection="1">
      <alignment horizontal="right"/>
    </xf>
    <xf numFmtId="164" fontId="2" fillId="3" borderId="8" xfId="0" applyNumberFormat="1" applyFont="1" applyFill="1" applyBorder="1" applyAlignment="1" applyProtection="1">
      <alignment horizontal="right"/>
    </xf>
    <xf numFmtId="0" fontId="1" fillId="0" borderId="9" xfId="0" applyFont="1" applyBorder="1" applyProtection="1">
      <protection locked="0"/>
    </xf>
    <xf numFmtId="0" fontId="6" fillId="0" borderId="0" xfId="2"/>
    <xf numFmtId="0" fontId="2" fillId="0" borderId="0" xfId="0" applyFont="1" applyBorder="1" applyAlignment="1" applyProtection="1">
      <alignment horizontal="right"/>
      <protection locked="0"/>
    </xf>
    <xf numFmtId="0" fontId="1" fillId="0" borderId="0" xfId="0" applyFont="1" applyAlignment="1" applyProtection="1">
      <alignment horizontal="left" vertical="top" wrapText="1"/>
      <protection locked="0"/>
    </xf>
    <xf numFmtId="0" fontId="0" fillId="0" borderId="0" xfId="0" applyBorder="1" applyAlignment="1" applyProtection="1">
      <alignment vertical="top"/>
      <protection locked="0"/>
    </xf>
    <xf numFmtId="4" fontId="1" fillId="2" borderId="8" xfId="0" applyNumberFormat="1" applyFont="1" applyFill="1" applyBorder="1" applyProtection="1">
      <protection locked="0"/>
    </xf>
    <xf numFmtId="4" fontId="0" fillId="2" borderId="8" xfId="0" applyNumberFormat="1" applyFill="1" applyBorder="1" applyProtection="1">
      <protection locked="0"/>
    </xf>
    <xf numFmtId="0" fontId="2" fillId="3" borderId="8" xfId="0" applyFont="1" applyFill="1" applyBorder="1" applyProtection="1"/>
    <xf numFmtId="2" fontId="0" fillId="2" borderId="8" xfId="0" applyNumberFormat="1" applyFill="1" applyBorder="1" applyProtection="1">
      <protection locked="0"/>
    </xf>
    <xf numFmtId="2" fontId="2" fillId="0" borderId="8" xfId="0" applyNumberFormat="1" applyFont="1" applyBorder="1" applyProtection="1">
      <protection locked="0"/>
    </xf>
    <xf numFmtId="49" fontId="2" fillId="0" borderId="0" xfId="0" applyNumberFormat="1" applyFont="1" applyBorder="1" applyAlignment="1" applyProtection="1">
      <alignment horizontal="center"/>
      <protection locked="0"/>
    </xf>
    <xf numFmtId="0" fontId="1" fillId="0" borderId="0" xfId="0" applyFont="1" applyAlignment="1" applyProtection="1">
      <alignment horizontal="left" vertical="top" wrapText="1"/>
      <protection locked="0"/>
    </xf>
    <xf numFmtId="0" fontId="0" fillId="0" borderId="9" xfId="0" applyBorder="1" applyProtection="1">
      <protection locked="0"/>
    </xf>
    <xf numFmtId="0" fontId="8" fillId="4" borderId="13" xfId="0" applyFont="1" applyFill="1" applyBorder="1" applyAlignment="1">
      <alignment horizontal="left" vertical="center" wrapText="1"/>
    </xf>
    <xf numFmtId="2" fontId="0" fillId="2" borderId="8" xfId="0" applyNumberFormat="1" applyFill="1" applyBorder="1" applyAlignment="1" applyProtection="1">
      <protection locked="0"/>
    </xf>
    <xf numFmtId="2" fontId="2" fillId="0" borderId="8" xfId="0" applyNumberFormat="1" applyFont="1" applyBorder="1" applyAlignment="1" applyProtection="1">
      <protection locked="0"/>
    </xf>
    <xf numFmtId="0" fontId="1" fillId="0" borderId="0" xfId="0" applyFont="1" applyBorder="1" applyAlignment="1" applyProtection="1">
      <alignment vertical="top"/>
      <protection locked="0"/>
    </xf>
    <xf numFmtId="0" fontId="7" fillId="0" borderId="0" xfId="0" applyFont="1" applyBorder="1" applyAlignment="1">
      <alignment horizontal="right" vertical="center"/>
    </xf>
    <xf numFmtId="0" fontId="7" fillId="0" borderId="0" xfId="0" applyFont="1" applyBorder="1" applyAlignment="1">
      <alignment vertical="center"/>
    </xf>
    <xf numFmtId="8" fontId="7" fillId="0" borderId="0" xfId="0" applyNumberFormat="1" applyFont="1" applyBorder="1" applyAlignment="1">
      <alignment horizontal="right" vertical="center"/>
    </xf>
    <xf numFmtId="0" fontId="9" fillId="0" borderId="6" xfId="0" applyFont="1" applyBorder="1" applyAlignment="1">
      <alignment horizontal="justify" vertical="center"/>
    </xf>
    <xf numFmtId="6" fontId="9" fillId="0" borderId="7" xfId="0" applyNumberFormat="1" applyFont="1" applyBorder="1" applyAlignment="1">
      <alignment horizontal="justify" vertical="center"/>
    </xf>
    <xf numFmtId="1" fontId="1" fillId="2" borderId="8" xfId="0" applyNumberFormat="1" applyFont="1" applyFill="1" applyBorder="1" applyProtection="1">
      <protection locked="0"/>
    </xf>
    <xf numFmtId="0" fontId="8" fillId="4" borderId="15" xfId="0" applyFont="1" applyFill="1" applyBorder="1" applyAlignment="1">
      <alignment vertical="center" wrapText="1"/>
    </xf>
    <xf numFmtId="0" fontId="0" fillId="0" borderId="23" xfId="0" applyBorder="1"/>
    <xf numFmtId="4" fontId="0" fillId="0" borderId="23" xfId="0" applyNumberFormat="1" applyBorder="1"/>
    <xf numFmtId="1" fontId="0" fillId="0" borderId="23" xfId="0" applyNumberFormat="1" applyBorder="1"/>
    <xf numFmtId="4" fontId="2" fillId="6" borderId="22" xfId="0" applyNumberFormat="1" applyFont="1" applyFill="1" applyBorder="1" applyProtection="1"/>
    <xf numFmtId="0" fontId="1" fillId="2" borderId="0" xfId="0" applyFont="1" applyFill="1" applyProtection="1">
      <protection locked="0"/>
    </xf>
    <xf numFmtId="0" fontId="13" fillId="5" borderId="16" xfId="0" applyFont="1" applyFill="1" applyBorder="1" applyAlignment="1">
      <alignment horizontal="left" vertical="center" indent="1"/>
    </xf>
    <xf numFmtId="4" fontId="0" fillId="3" borderId="9" xfId="0" applyNumberFormat="1" applyFill="1" applyBorder="1" applyProtection="1"/>
    <xf numFmtId="0" fontId="11" fillId="5" borderId="15" xfId="0" applyFont="1" applyFill="1" applyBorder="1" applyAlignment="1">
      <alignment horizontal="left" vertical="center" wrapText="1" indent="1"/>
    </xf>
    <xf numFmtId="0" fontId="2" fillId="5" borderId="16" xfId="0" applyFont="1" applyFill="1" applyBorder="1" applyAlignment="1" applyProtection="1">
      <alignment horizontal="left"/>
      <protection locked="0"/>
    </xf>
    <xf numFmtId="0" fontId="0" fillId="0" borderId="15" xfId="0" applyBorder="1"/>
    <xf numFmtId="4" fontId="0" fillId="6" borderId="31" xfId="0" applyNumberFormat="1" applyFill="1" applyBorder="1" applyProtection="1"/>
    <xf numFmtId="4" fontId="0" fillId="6" borderId="32" xfId="0" applyNumberFormat="1" applyFill="1" applyBorder="1" applyProtection="1"/>
    <xf numFmtId="0" fontId="0" fillId="0" borderId="19" xfId="0" applyBorder="1"/>
    <xf numFmtId="49" fontId="2" fillId="0" borderId="0" xfId="0" applyNumberFormat="1" applyFont="1" applyBorder="1" applyAlignment="1" applyProtection="1">
      <alignment horizontal="center"/>
      <protection locked="0"/>
    </xf>
    <xf numFmtId="4" fontId="0" fillId="0" borderId="8" xfId="0" applyNumberFormat="1" applyBorder="1" applyProtection="1">
      <protection locked="0"/>
    </xf>
    <xf numFmtId="1" fontId="0" fillId="0" borderId="8" xfId="0" applyNumberFormat="1" applyBorder="1" applyProtection="1">
      <protection locked="0"/>
    </xf>
    <xf numFmtId="0" fontId="0" fillId="0" borderId="10" xfId="0" applyBorder="1" applyProtection="1">
      <protection locked="0"/>
    </xf>
    <xf numFmtId="4" fontId="0" fillId="0" borderId="10" xfId="0" applyNumberFormat="1" applyBorder="1" applyProtection="1">
      <protection locked="0"/>
    </xf>
    <xf numFmtId="1" fontId="0" fillId="0" borderId="10" xfId="0" applyNumberFormat="1" applyBorder="1" applyProtection="1">
      <protection locked="0"/>
    </xf>
    <xf numFmtId="0" fontId="2" fillId="0" borderId="16" xfId="0" applyFont="1" applyBorder="1" applyAlignment="1" applyProtection="1">
      <alignment horizontal="left"/>
      <protection locked="0"/>
    </xf>
    <xf numFmtId="0" fontId="10" fillId="0" borderId="15" xfId="0" applyFont="1" applyBorder="1" applyProtection="1">
      <protection locked="0"/>
    </xf>
    <xf numFmtId="0" fontId="2" fillId="0" borderId="15" xfId="0" applyFont="1" applyBorder="1" applyAlignment="1" applyProtection="1">
      <alignment horizontal="left"/>
      <protection locked="0"/>
    </xf>
    <xf numFmtId="0" fontId="2" fillId="0" borderId="15" xfId="0" applyFont="1" applyBorder="1" applyAlignment="1" applyProtection="1">
      <alignment horizontal="center" vertical="center" wrapText="1"/>
      <protection locked="0"/>
    </xf>
    <xf numFmtId="0" fontId="2" fillId="0" borderId="5" xfId="0" applyNumberFormat="1"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49" fontId="2" fillId="0" borderId="1" xfId="0" applyNumberFormat="1" applyFont="1" applyBorder="1" applyAlignment="1" applyProtection="1">
      <protection locked="0"/>
    </xf>
    <xf numFmtId="0" fontId="4" fillId="0" borderId="21" xfId="0" applyFont="1" applyBorder="1" applyProtection="1">
      <protection locked="0"/>
    </xf>
    <xf numFmtId="0" fontId="4" fillId="0" borderId="19" xfId="0" applyFont="1" applyBorder="1" applyProtection="1">
      <protection locked="0"/>
    </xf>
    <xf numFmtId="0" fontId="4" fillId="0" borderId="16" xfId="0" applyFont="1" applyBorder="1" applyProtection="1">
      <protection locked="0"/>
    </xf>
    <xf numFmtId="0" fontId="4" fillId="0" borderId="15" xfId="0" applyFont="1" applyBorder="1" applyProtection="1">
      <protection locked="0"/>
    </xf>
    <xf numFmtId="0" fontId="8" fillId="4" borderId="6" xfId="0" applyFont="1" applyFill="1" applyBorder="1" applyAlignment="1">
      <alignment horizontal="center" vertical="center" wrapText="1"/>
    </xf>
    <xf numFmtId="0" fontId="8" fillId="4" borderId="15" xfId="0" applyFont="1" applyFill="1" applyBorder="1" applyAlignment="1">
      <alignment horizontal="center" vertical="center" wrapText="1"/>
    </xf>
    <xf numFmtId="14" fontId="1" fillId="2" borderId="8" xfId="0" applyNumberFormat="1" applyFont="1" applyFill="1" applyBorder="1" applyProtection="1">
      <protection locked="0"/>
    </xf>
    <xf numFmtId="0" fontId="1" fillId="0" borderId="5" xfId="0" applyFont="1" applyBorder="1" applyProtection="1">
      <protection locked="0"/>
    </xf>
    <xf numFmtId="0" fontId="4" fillId="0" borderId="6" xfId="0" applyFont="1" applyBorder="1" applyProtection="1">
      <protection locked="0"/>
    </xf>
    <xf numFmtId="0" fontId="1" fillId="0" borderId="15" xfId="0" applyFont="1" applyBorder="1" applyProtection="1">
      <protection locked="0"/>
    </xf>
    <xf numFmtId="0" fontId="1" fillId="0" borderId="0" xfId="0" applyFont="1" applyBorder="1" applyProtection="1">
      <protection locked="0"/>
    </xf>
    <xf numFmtId="0" fontId="4" fillId="0" borderId="0" xfId="0" applyFont="1" applyBorder="1" applyProtection="1">
      <protection locked="0"/>
    </xf>
    <xf numFmtId="0" fontId="2" fillId="0" borderId="15" xfId="0" applyNumberFormat="1"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0" fillId="0" borderId="33" xfId="0" applyBorder="1" applyAlignment="1" applyProtection="1">
      <alignment wrapText="1"/>
      <protection locked="0"/>
    </xf>
    <xf numFmtId="0" fontId="0" fillId="0" borderId="34" xfId="0" applyBorder="1" applyAlignment="1" applyProtection="1">
      <alignment wrapText="1"/>
      <protection locked="0"/>
    </xf>
    <xf numFmtId="0" fontId="1" fillId="0" borderId="25" xfId="0" applyFont="1" applyBorder="1" applyAlignment="1" applyProtection="1">
      <alignment wrapText="1"/>
      <protection locked="0"/>
    </xf>
    <xf numFmtId="0" fontId="12" fillId="5" borderId="15" xfId="0" applyFont="1" applyFill="1" applyBorder="1" applyAlignment="1">
      <alignment horizontal="left" vertical="center" indent="1"/>
    </xf>
    <xf numFmtId="0" fontId="13" fillId="5" borderId="17" xfId="0" applyFont="1" applyFill="1" applyBorder="1" applyAlignment="1">
      <alignment horizontal="center" vertical="center"/>
    </xf>
    <xf numFmtId="0" fontId="12" fillId="5" borderId="15"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20" xfId="0" applyFont="1" applyFill="1" applyBorder="1" applyAlignment="1">
      <alignment horizontal="center" vertical="center"/>
    </xf>
    <xf numFmtId="0" fontId="13" fillId="5" borderId="29" xfId="0" applyFont="1" applyFill="1" applyBorder="1" applyAlignment="1">
      <alignment horizontal="center" vertical="center"/>
    </xf>
    <xf numFmtId="0" fontId="13" fillId="5" borderId="30" xfId="0" applyFont="1" applyFill="1" applyBorder="1" applyAlignment="1">
      <alignment horizontal="center" vertical="center"/>
    </xf>
    <xf numFmtId="0" fontId="13" fillId="5" borderId="11" xfId="0" applyFont="1" applyFill="1" applyBorder="1" applyAlignment="1">
      <alignment horizontal="center" vertical="center"/>
    </xf>
    <xf numFmtId="0" fontId="11" fillId="5" borderId="15" xfId="0" applyFont="1" applyFill="1" applyBorder="1" applyAlignment="1">
      <alignment horizontal="center" vertical="center" wrapText="1"/>
    </xf>
    <xf numFmtId="0" fontId="12" fillId="5" borderId="19" xfId="0" applyFont="1" applyFill="1" applyBorder="1" applyAlignment="1">
      <alignment horizontal="center" vertical="center"/>
    </xf>
    <xf numFmtId="0" fontId="1" fillId="0" borderId="5" xfId="0" applyFont="1" applyBorder="1"/>
    <xf numFmtId="0" fontId="8" fillId="5" borderId="15" xfId="0" applyFont="1" applyFill="1" applyBorder="1" applyAlignment="1">
      <alignment horizontal="left" vertical="center" wrapText="1"/>
    </xf>
    <xf numFmtId="4" fontId="0" fillId="0" borderId="9" xfId="0" applyNumberFormat="1" applyBorder="1" applyProtection="1">
      <protection locked="0"/>
    </xf>
    <xf numFmtId="0" fontId="8" fillId="5" borderId="15" xfId="0" applyFont="1" applyFill="1" applyBorder="1" applyAlignment="1">
      <alignment vertical="center" wrapText="1"/>
    </xf>
    <xf numFmtId="1" fontId="0" fillId="0" borderId="9" xfId="0" applyNumberFormat="1" applyBorder="1" applyProtection="1">
      <protection locked="0"/>
    </xf>
    <xf numFmtId="4" fontId="0" fillId="6" borderId="36" xfId="0" applyNumberFormat="1" applyFill="1" applyBorder="1" applyProtection="1"/>
    <xf numFmtId="0" fontId="10" fillId="0" borderId="19" xfId="0" applyFont="1" applyBorder="1" applyAlignment="1" applyProtection="1">
      <alignment horizontal="center"/>
      <protection locked="0"/>
    </xf>
    <xf numFmtId="0" fontId="2" fillId="5" borderId="15" xfId="0" applyFont="1" applyFill="1" applyBorder="1" applyAlignment="1" applyProtection="1">
      <alignment horizontal="center"/>
      <protection locked="0"/>
    </xf>
    <xf numFmtId="49" fontId="0" fillId="0" borderId="9" xfId="0" applyNumberFormat="1" applyBorder="1" applyProtection="1">
      <protection locked="0"/>
    </xf>
    <xf numFmtId="49" fontId="1" fillId="0" borderId="9" xfId="0" applyNumberFormat="1" applyFont="1" applyBorder="1" applyProtection="1">
      <protection locked="0"/>
    </xf>
    <xf numFmtId="49" fontId="1" fillId="0" borderId="8" xfId="0" applyNumberFormat="1" applyFont="1" applyBorder="1" applyProtection="1">
      <protection locked="0"/>
    </xf>
    <xf numFmtId="49" fontId="0" fillId="0" borderId="8" xfId="0" applyNumberFormat="1" applyBorder="1" applyProtection="1">
      <protection locked="0"/>
    </xf>
    <xf numFmtId="0" fontId="2" fillId="0" borderId="6" xfId="0" applyFont="1" applyBorder="1" applyAlignment="1" applyProtection="1">
      <alignment horizontal="left" wrapText="1"/>
      <protection locked="0"/>
    </xf>
    <xf numFmtId="0" fontId="2" fillId="0" borderId="15" xfId="0" applyFont="1" applyBorder="1" applyAlignment="1" applyProtection="1">
      <alignment horizontal="left" wrapText="1"/>
      <protection locked="0"/>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pplyProtection="1">
      <alignment horizontal="center" vertical="top"/>
      <protection locked="0"/>
    </xf>
    <xf numFmtId="0" fontId="9" fillId="0" borderId="6" xfId="0" applyFont="1" applyBorder="1" applyAlignment="1" applyProtection="1">
      <alignment horizontal="center" vertical="top"/>
      <protection locked="0"/>
    </xf>
    <xf numFmtId="0" fontId="8" fillId="4" borderId="17"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0" fillId="0" borderId="5" xfId="0" applyFont="1" applyBorder="1" applyAlignment="1" applyProtection="1">
      <alignment horizontal="center"/>
      <protection locked="0"/>
    </xf>
    <xf numFmtId="0" fontId="10" fillId="0" borderId="35" xfId="0" applyFont="1" applyBorder="1" applyAlignment="1" applyProtection="1">
      <alignment horizontal="center"/>
      <protection locked="0"/>
    </xf>
    <xf numFmtId="0" fontId="10" fillId="0" borderId="6" xfId="0" applyFont="1" applyBorder="1" applyAlignment="1" applyProtection="1">
      <alignment horizontal="center"/>
      <protection locked="0"/>
    </xf>
    <xf numFmtId="0" fontId="14" fillId="5" borderId="14" xfId="0" applyFont="1" applyFill="1" applyBorder="1" applyAlignment="1">
      <alignment horizontal="left" vertical="center" wrapText="1"/>
    </xf>
    <xf numFmtId="0" fontId="14" fillId="5" borderId="35" xfId="0" applyFont="1" applyFill="1" applyBorder="1" applyAlignment="1">
      <alignment horizontal="left" vertical="center" wrapText="1"/>
    </xf>
    <xf numFmtId="0" fontId="8" fillId="4" borderId="18" xfId="0" applyFont="1" applyFill="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35" xfId="0" applyBorder="1" applyAlignment="1">
      <alignment horizontal="center"/>
    </xf>
    <xf numFmtId="49" fontId="2" fillId="0" borderId="0" xfId="0" applyNumberFormat="1" applyFont="1" applyBorder="1" applyAlignment="1" applyProtection="1">
      <alignment horizontal="center"/>
      <protection locked="0"/>
    </xf>
    <xf numFmtId="0" fontId="10" fillId="0" borderId="1"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21" xfId="0" applyFont="1" applyBorder="1" applyAlignment="1" applyProtection="1">
      <alignment horizontal="center"/>
      <protection locked="0"/>
    </xf>
    <xf numFmtId="0" fontId="0" fillId="0" borderId="0" xfId="0" applyAlignment="1">
      <alignment horizontal="left" vertical="top" wrapText="1"/>
    </xf>
    <xf numFmtId="0" fontId="12" fillId="5" borderId="26" xfId="0" applyFont="1" applyFill="1" applyBorder="1" applyAlignment="1">
      <alignment horizontal="center" vertical="center"/>
    </xf>
    <xf numFmtId="0" fontId="12" fillId="5" borderId="27" xfId="0" applyFont="1" applyFill="1" applyBorder="1" applyAlignment="1">
      <alignment horizontal="center" vertical="center"/>
    </xf>
    <xf numFmtId="0" fontId="12" fillId="5" borderId="28" xfId="0" applyFont="1" applyFill="1" applyBorder="1" applyAlignment="1">
      <alignment horizontal="center" vertical="center"/>
    </xf>
    <xf numFmtId="0" fontId="11" fillId="5" borderId="12" xfId="0" applyFont="1" applyFill="1" applyBorder="1" applyAlignment="1">
      <alignment vertical="center" wrapText="1"/>
    </xf>
    <xf numFmtId="0" fontId="11" fillId="5" borderId="24" xfId="0" applyFont="1" applyFill="1" applyBorder="1" applyAlignment="1">
      <alignment vertical="center" wrapText="1"/>
    </xf>
    <xf numFmtId="0" fontId="1" fillId="5" borderId="0" xfId="0" applyFont="1" applyFill="1" applyBorder="1" applyAlignment="1" applyProtection="1">
      <alignment horizontal="left" wrapText="1"/>
      <protection locked="0"/>
    </xf>
    <xf numFmtId="0" fontId="5" fillId="5" borderId="3" xfId="0" applyFont="1" applyFill="1" applyBorder="1" applyAlignment="1" applyProtection="1">
      <alignment horizontal="left" wrapText="1"/>
      <protection locked="0"/>
    </xf>
    <xf numFmtId="0" fontId="5" fillId="5" borderId="12" xfId="0" applyFont="1" applyFill="1" applyBorder="1" applyAlignment="1" applyProtection="1">
      <alignment horizontal="left" wrapText="1"/>
      <protection locked="0"/>
    </xf>
    <xf numFmtId="1" fontId="11" fillId="5" borderId="17" xfId="0" applyNumberFormat="1" applyFont="1" applyFill="1" applyBorder="1" applyAlignment="1">
      <alignment horizontal="left" vertical="center" wrapText="1" indent="1"/>
    </xf>
    <xf numFmtId="1" fontId="11" fillId="5" borderId="12" xfId="0" applyNumberFormat="1" applyFont="1" applyFill="1" applyBorder="1" applyAlignment="1">
      <alignment horizontal="left" vertical="center" wrapText="1" indent="1"/>
    </xf>
    <xf numFmtId="0" fontId="12" fillId="5" borderId="1" xfId="0" applyFont="1" applyFill="1" applyBorder="1" applyAlignment="1">
      <alignment horizontal="center" vertical="center"/>
    </xf>
    <xf numFmtId="0" fontId="0" fillId="0" borderId="21" xfId="0" applyBorder="1" applyAlignment="1">
      <alignment horizontal="center" vertical="center"/>
    </xf>
    <xf numFmtId="0" fontId="0" fillId="0" borderId="21" xfId="0" applyBorder="1" applyAlignment="1">
      <alignment horizontal="center"/>
    </xf>
    <xf numFmtId="0" fontId="0" fillId="0" borderId="4" xfId="0" applyBorder="1" applyAlignment="1">
      <alignment horizontal="center"/>
    </xf>
    <xf numFmtId="0" fontId="0" fillId="0" borderId="21" xfId="0" applyBorder="1" applyAlignment="1"/>
  </cellXfs>
  <cellStyles count="3">
    <cellStyle name="Standard" xfId="0" builtinId="0"/>
    <cellStyle name="Standard 2" xfId="1"/>
    <cellStyle name="Standard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25</xdr:col>
      <xdr:colOff>193323</xdr:colOff>
      <xdr:row>0</xdr:row>
      <xdr:rowOff>160161</xdr:rowOff>
    </xdr:from>
    <xdr:to>
      <xdr:col>27</xdr:col>
      <xdr:colOff>0</xdr:colOff>
      <xdr:row>2</xdr:row>
      <xdr:rowOff>331258</xdr:rowOff>
    </xdr:to>
    <xdr:pic>
      <xdr:nvPicPr>
        <xdr:cNvPr id="2" name="Grafi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15156" y="160161"/>
          <a:ext cx="1951566" cy="6932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740568</xdr:colOff>
      <xdr:row>0</xdr:row>
      <xdr:rowOff>0</xdr:rowOff>
    </xdr:from>
    <xdr:to>
      <xdr:col>23</xdr:col>
      <xdr:colOff>892968</xdr:colOff>
      <xdr:row>1</xdr:row>
      <xdr:rowOff>333375</xdr:rowOff>
    </xdr:to>
    <xdr:pic>
      <xdr:nvPicPr>
        <xdr:cNvPr id="2" name="Grafi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28943" y="0"/>
          <a:ext cx="1866900" cy="6905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419100</xdr:colOff>
      <xdr:row>1</xdr:row>
      <xdr:rowOff>0</xdr:rowOff>
    </xdr:from>
    <xdr:to>
      <xdr:col>21</xdr:col>
      <xdr:colOff>0</xdr:colOff>
      <xdr:row>2</xdr:row>
      <xdr:rowOff>327025</xdr:rowOff>
    </xdr:to>
    <xdr:pic>
      <xdr:nvPicPr>
        <xdr:cNvPr id="2" name="Grafi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83933" y="0"/>
          <a:ext cx="1866900" cy="6932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9493250</xdr:colOff>
      <xdr:row>1</xdr:row>
      <xdr:rowOff>0</xdr:rowOff>
    </xdr:from>
    <xdr:to>
      <xdr:col>6</xdr:col>
      <xdr:colOff>11426825</xdr:colOff>
      <xdr:row>2</xdr:row>
      <xdr:rowOff>321733</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84650" y="0"/>
          <a:ext cx="1933575" cy="69003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I52"/>
  <sheetViews>
    <sheetView tabSelected="1" zoomScale="68" zoomScaleNormal="68" workbookViewId="0">
      <selection activeCell="S39" sqref="S39"/>
    </sheetView>
  </sheetViews>
  <sheetFormatPr baseColWidth="10" defaultColWidth="11.453125" defaultRowHeight="12.5" x14ac:dyDescent="0.25"/>
  <cols>
    <col min="1" max="1" width="25.7265625" style="11" customWidth="1"/>
    <col min="2" max="2" width="12.453125" style="11" customWidth="1"/>
    <col min="3" max="3" width="21.54296875" style="11" customWidth="1"/>
    <col min="4" max="4" width="21" style="11" customWidth="1"/>
    <col min="5" max="5" width="10.54296875" style="11" customWidth="1"/>
    <col min="6" max="6" width="14.453125" style="11" customWidth="1"/>
    <col min="7" max="7" width="27.54296875" style="11" customWidth="1"/>
    <col min="8" max="8" width="28.54296875" style="11" customWidth="1"/>
    <col min="9" max="9" width="11" style="11" customWidth="1"/>
    <col min="10" max="10" width="10.26953125" style="11" customWidth="1"/>
    <col min="11" max="11" width="11.1796875" style="11" customWidth="1"/>
    <col min="12" max="13" width="11.54296875" style="11" customWidth="1"/>
    <col min="14" max="14" width="10.7265625" style="11" customWidth="1"/>
    <col min="15" max="15" width="11.54296875" style="11" customWidth="1"/>
    <col min="16" max="16" width="12.54296875" style="11" customWidth="1"/>
    <col min="17" max="17" width="11.7265625" style="11" customWidth="1"/>
    <col min="18" max="18" width="13" style="11" customWidth="1"/>
    <col min="19" max="19" width="13.7265625" style="11" customWidth="1"/>
    <col min="20" max="20" width="13.453125" style="11" customWidth="1"/>
    <col min="21" max="21" width="13.26953125" style="11" customWidth="1"/>
    <col min="22" max="22" width="13.81640625" style="11" customWidth="1"/>
    <col min="23" max="23" width="13" style="11" customWidth="1"/>
    <col min="24" max="24" width="13.26953125" style="11" customWidth="1"/>
    <col min="25" max="25" width="13" style="11" customWidth="1"/>
    <col min="26" max="26" width="12.7265625" style="11" customWidth="1"/>
    <col min="27" max="27" width="18" style="11" customWidth="1"/>
    <col min="28" max="16384" width="11.453125" style="11"/>
  </cols>
  <sheetData>
    <row r="1" spans="1:35" ht="13" thickBot="1" x14ac:dyDescent="0.3"/>
    <row r="2" spans="1:35" s="2" customFormat="1" ht="28.5" customHeight="1" thickBot="1" x14ac:dyDescent="0.35">
      <c r="A2" s="80" t="s">
        <v>6</v>
      </c>
      <c r="B2" s="79"/>
      <c r="E2" s="23"/>
      <c r="F2" s="23"/>
      <c r="G2" s="23"/>
      <c r="H2" s="23"/>
      <c r="I2" s="58"/>
      <c r="J2" s="58"/>
      <c r="K2" s="31"/>
      <c r="L2" s="31"/>
      <c r="M2" s="3"/>
      <c r="N2" s="3"/>
      <c r="O2" s="3"/>
      <c r="P2" s="3"/>
      <c r="Q2" s="3"/>
      <c r="R2" s="3"/>
      <c r="S2" s="3"/>
      <c r="T2" s="3"/>
      <c r="U2" s="3"/>
      <c r="V2" s="3"/>
      <c r="W2" s="3"/>
      <c r="X2" s="3"/>
      <c r="Y2" s="3"/>
    </row>
    <row r="3" spans="1:35" s="2" customFormat="1" ht="28.5" customHeight="1" thickBot="1" x14ac:dyDescent="0.35">
      <c r="A3" s="81"/>
      <c r="B3" s="82"/>
      <c r="E3" s="23"/>
      <c r="F3" s="23"/>
      <c r="G3" s="23"/>
      <c r="H3" s="23"/>
      <c r="I3" s="58"/>
      <c r="J3" s="58"/>
      <c r="K3" s="58"/>
      <c r="L3" s="58"/>
      <c r="M3" s="3"/>
      <c r="N3" s="3"/>
      <c r="O3" s="3"/>
      <c r="P3" s="3"/>
      <c r="Q3" s="3"/>
      <c r="R3" s="3"/>
      <c r="S3" s="3"/>
      <c r="T3" s="3"/>
      <c r="U3" s="3"/>
      <c r="V3" s="3"/>
      <c r="W3" s="3"/>
      <c r="X3" s="3"/>
      <c r="Y3" s="3"/>
    </row>
    <row r="4" spans="1:35" s="2" customFormat="1" ht="28.5" customHeight="1" thickBot="1" x14ac:dyDescent="0.45">
      <c r="A4" s="65" t="s">
        <v>9</v>
      </c>
      <c r="B4" s="118" t="s">
        <v>10</v>
      </c>
      <c r="C4" s="119"/>
      <c r="D4" s="120"/>
      <c r="E4" s="118" t="s">
        <v>19</v>
      </c>
      <c r="F4" s="119"/>
      <c r="G4" s="119"/>
      <c r="H4" s="120"/>
      <c r="I4" s="119" t="s">
        <v>8</v>
      </c>
      <c r="J4" s="126"/>
      <c r="K4" s="126"/>
      <c r="L4" s="126"/>
      <c r="M4" s="126"/>
      <c r="N4" s="126"/>
      <c r="O4" s="126"/>
      <c r="P4" s="126"/>
      <c r="Q4" s="126"/>
      <c r="R4" s="126"/>
      <c r="S4" s="70"/>
      <c r="T4" s="8"/>
      <c r="U4" s="8"/>
      <c r="V4" s="8"/>
      <c r="W4" s="8"/>
      <c r="X4" s="8"/>
      <c r="Y4" s="8"/>
      <c r="Z4" s="71"/>
      <c r="AA4" s="72"/>
    </row>
    <row r="5" spans="1:35" s="2" customFormat="1" ht="28.5" customHeight="1" thickBot="1" x14ac:dyDescent="0.35">
      <c r="A5" s="66" t="s">
        <v>9</v>
      </c>
      <c r="B5" s="66" t="s">
        <v>11</v>
      </c>
      <c r="C5" s="66" t="s">
        <v>12</v>
      </c>
      <c r="D5" s="66" t="s">
        <v>13</v>
      </c>
      <c r="E5" s="110" t="s">
        <v>14</v>
      </c>
      <c r="F5" s="111" t="s">
        <v>61</v>
      </c>
      <c r="G5" s="111" t="s">
        <v>62</v>
      </c>
      <c r="H5" s="66" t="s">
        <v>20</v>
      </c>
      <c r="I5" s="124" t="s">
        <v>51</v>
      </c>
      <c r="J5" s="125"/>
      <c r="K5" s="67">
        <v>2022</v>
      </c>
      <c r="L5" s="67">
        <v>2023</v>
      </c>
      <c r="M5" s="83">
        <v>2024</v>
      </c>
      <c r="N5" s="83">
        <v>2025</v>
      </c>
      <c r="O5" s="83">
        <v>2026</v>
      </c>
      <c r="P5" s="83">
        <v>2027</v>
      </c>
      <c r="Q5" s="83">
        <v>2028</v>
      </c>
      <c r="R5" s="84">
        <v>2029</v>
      </c>
      <c r="S5" s="67">
        <v>2022</v>
      </c>
      <c r="T5" s="67">
        <v>2023</v>
      </c>
      <c r="U5" s="83">
        <v>2024</v>
      </c>
      <c r="V5" s="83">
        <v>2025</v>
      </c>
      <c r="W5" s="83">
        <v>2026</v>
      </c>
      <c r="X5" s="83">
        <v>2027</v>
      </c>
      <c r="Y5" s="83">
        <v>2028</v>
      </c>
      <c r="Z5" s="84">
        <v>2029</v>
      </c>
      <c r="AA5" s="74"/>
    </row>
    <row r="6" spans="1:35" s="2" customFormat="1" ht="144" customHeight="1" thickBot="1" x14ac:dyDescent="0.3">
      <c r="A6" s="34" t="s">
        <v>15</v>
      </c>
      <c r="B6" s="34" t="s">
        <v>16</v>
      </c>
      <c r="C6" s="34" t="s">
        <v>17</v>
      </c>
      <c r="D6" s="34" t="s">
        <v>18</v>
      </c>
      <c r="E6" s="34" t="s">
        <v>57</v>
      </c>
      <c r="F6" s="34" t="s">
        <v>56</v>
      </c>
      <c r="G6" s="121" t="s">
        <v>60</v>
      </c>
      <c r="H6" s="122"/>
      <c r="I6" s="76" t="s">
        <v>52</v>
      </c>
      <c r="J6" s="75" t="s">
        <v>53</v>
      </c>
      <c r="K6" s="117" t="s">
        <v>54</v>
      </c>
      <c r="L6" s="117"/>
      <c r="M6" s="117"/>
      <c r="N6" s="117"/>
      <c r="O6" s="117"/>
      <c r="P6" s="117"/>
      <c r="Q6" s="117"/>
      <c r="R6" s="123"/>
      <c r="S6" s="116" t="s">
        <v>29</v>
      </c>
      <c r="T6" s="117"/>
      <c r="U6" s="117"/>
      <c r="V6" s="117"/>
      <c r="W6" s="117"/>
      <c r="X6" s="117"/>
      <c r="Y6" s="117"/>
      <c r="Z6" s="117"/>
      <c r="AA6" s="44" t="s">
        <v>30</v>
      </c>
      <c r="AB6" s="11"/>
      <c r="AC6" s="11"/>
      <c r="AD6" s="11"/>
      <c r="AE6" s="11"/>
      <c r="AF6" s="11"/>
      <c r="AG6" s="11"/>
      <c r="AH6" s="11"/>
      <c r="AI6" s="11"/>
    </row>
    <row r="7" spans="1:35" ht="15.75" customHeight="1" x14ac:dyDescent="0.25">
      <c r="A7" s="10"/>
      <c r="B7" s="107"/>
      <c r="C7" s="21"/>
      <c r="D7" s="21"/>
      <c r="E7" s="43"/>
      <c r="F7" s="29"/>
      <c r="G7" s="35"/>
      <c r="H7" s="29"/>
      <c r="I7" s="77"/>
      <c r="J7" s="77"/>
      <c r="K7" s="26">
        <v>0</v>
      </c>
      <c r="L7" s="26">
        <v>0</v>
      </c>
      <c r="M7" s="26">
        <v>0</v>
      </c>
      <c r="N7" s="26">
        <v>0</v>
      </c>
      <c r="O7" s="26">
        <v>0</v>
      </c>
      <c r="P7" s="26">
        <v>0</v>
      </c>
      <c r="Q7" s="26">
        <v>0</v>
      </c>
      <c r="R7" s="26">
        <v>0</v>
      </c>
      <c r="S7" s="18">
        <f t="shared" ref="S7:S37" si="0">(IF(E7="1a",426,IF(E7="1b",1000,IF(E7=2,3763,IF(E7=3,4324,IF(E7=4,4938,IF(E7=5,5670,IF(E7=6,6492,IF(E7=7,7957,0))))))))*K7)*F7</f>
        <v>0</v>
      </c>
      <c r="T7" s="18">
        <f t="shared" ref="T7:T37" si="1">(IF(E7="1a",435,IF(E7="1b",1022,IF(E7=2,3849,IF(E7=3,4422,IF(E7=4,5050,IF(E7=5,5798,IF(E7=6,6640,IF(E7=7,8138,0))))))))*F7)*L7</f>
        <v>0</v>
      </c>
      <c r="U7" s="18">
        <f t="shared" ref="U7:U37" si="2">(IF(E7="1a",445,IF(E7="1b",1045,IF(E7=2,3936,IF(E7=3,4522,IF(E7=4,5165,IF(E7=5,5930,IF(E7=6,6790,IF(E7=7,8322,0))))))))*F7)*M7</f>
        <v>0</v>
      </c>
      <c r="V7" s="18">
        <f t="shared" ref="V7:V37" si="3">(IF(E7="1a",455,IF(E7="1b",1045,IF(E7=2,4026,IF(E7=3,4625,IF(E7=4,5282,IF(E7=5,6065,IF(E7=6,6944,IF(E7=7,8511,0))))))))*F7)*N7</f>
        <v>0</v>
      </c>
      <c r="W7" s="18">
        <f t="shared" ref="W7:W37" si="4">(IF(E7="1a",455,IF(E7="1b",1069,IF(E7=2,4117,IF(E7=3,4730,IF(E7=4,5402,IF(E7=5,6202,IF(E7=6,7102,IF(E7=7,8705,0))))))))*O7)*F7</f>
        <v>0</v>
      </c>
      <c r="X7" s="19">
        <f t="shared" ref="X7:X37" si="5">(IF(E7="1a",476,IF(E7="1b",1118,IF(E7=2,4210,IF(E7=3,4838,IF(E7=4,5525,IF(E7=5,6343,IF(E7=6,7263,IF(E7=7,8902,0))))))))*P7)*F7</f>
        <v>0</v>
      </c>
      <c r="Y7" s="19">
        <f t="shared" ref="Y7:Y37" si="6">(IF(E7="1a",487,IF(E7="1b",1144,IF(E7=2,4306,IF(E7=3,4947,IF(E7=4,5650,IF(E7=5,6487,IF(E7=6,7428,IF(E7=7,9104,0))))))))*Q7)*F7</f>
        <v>0</v>
      </c>
      <c r="Z7" s="19">
        <f t="shared" ref="Z7:Z37" si="7">(IF(E7="1a",498,IF(E7="1b",1170,IF(E7=2,4404,IF(E7=3,5060,IF(E7=4,5778,IF(E7=5,6634,IF(E7=6,7597,IF(E7=7,9311,0))))))))*R7)*F7</f>
        <v>0</v>
      </c>
      <c r="AA7" s="19">
        <f>SUM(S7:Z7)</f>
        <v>0</v>
      </c>
    </row>
    <row r="8" spans="1:35" ht="15.75" customHeight="1" x14ac:dyDescent="0.25">
      <c r="A8" s="10"/>
      <c r="B8" s="108"/>
      <c r="C8" s="10"/>
      <c r="D8" s="10"/>
      <c r="E8" s="43"/>
      <c r="F8" s="29"/>
      <c r="G8" s="35"/>
      <c r="H8" s="29"/>
      <c r="I8" s="77"/>
      <c r="J8" s="77"/>
      <c r="K8" s="26">
        <v>0</v>
      </c>
      <c r="L8" s="26">
        <v>0</v>
      </c>
      <c r="M8" s="26">
        <v>0</v>
      </c>
      <c r="N8" s="26">
        <v>0</v>
      </c>
      <c r="O8" s="26">
        <v>0</v>
      </c>
      <c r="P8" s="26">
        <v>0</v>
      </c>
      <c r="Q8" s="26">
        <v>0</v>
      </c>
      <c r="R8" s="26">
        <v>0</v>
      </c>
      <c r="S8" s="18">
        <f t="shared" si="0"/>
        <v>0</v>
      </c>
      <c r="T8" s="18">
        <f t="shared" si="1"/>
        <v>0</v>
      </c>
      <c r="U8" s="18">
        <f t="shared" si="2"/>
        <v>0</v>
      </c>
      <c r="V8" s="18">
        <f t="shared" si="3"/>
        <v>0</v>
      </c>
      <c r="W8" s="18">
        <f t="shared" si="4"/>
        <v>0</v>
      </c>
      <c r="X8" s="19">
        <f t="shared" si="5"/>
        <v>0</v>
      </c>
      <c r="Y8" s="19">
        <f t="shared" si="6"/>
        <v>0</v>
      </c>
      <c r="Z8" s="19">
        <f t="shared" si="7"/>
        <v>0</v>
      </c>
      <c r="AA8" s="19">
        <f t="shared" ref="AA8:AA36" si="8">SUM(S8:Z8)</f>
        <v>0</v>
      </c>
    </row>
    <row r="9" spans="1:35" ht="15.75" customHeight="1" x14ac:dyDescent="0.25">
      <c r="A9" s="10"/>
      <c r="B9" s="109"/>
      <c r="C9" s="10"/>
      <c r="D9" s="10"/>
      <c r="E9" s="43"/>
      <c r="F9" s="29"/>
      <c r="G9" s="35"/>
      <c r="H9" s="29"/>
      <c r="I9" s="77"/>
      <c r="J9" s="77"/>
      <c r="K9" s="26">
        <v>0</v>
      </c>
      <c r="L9" s="26">
        <v>0</v>
      </c>
      <c r="M9" s="26">
        <v>0</v>
      </c>
      <c r="N9" s="26">
        <v>0</v>
      </c>
      <c r="O9" s="26">
        <v>0</v>
      </c>
      <c r="P9" s="26">
        <v>0</v>
      </c>
      <c r="Q9" s="26">
        <v>0</v>
      </c>
      <c r="R9" s="26">
        <v>0</v>
      </c>
      <c r="S9" s="18">
        <f t="shared" si="0"/>
        <v>0</v>
      </c>
      <c r="T9" s="18">
        <f t="shared" si="1"/>
        <v>0</v>
      </c>
      <c r="U9" s="18">
        <f t="shared" si="2"/>
        <v>0</v>
      </c>
      <c r="V9" s="18">
        <f t="shared" si="3"/>
        <v>0</v>
      </c>
      <c r="W9" s="18">
        <f t="shared" si="4"/>
        <v>0</v>
      </c>
      <c r="X9" s="19">
        <f t="shared" si="5"/>
        <v>0</v>
      </c>
      <c r="Y9" s="19">
        <f t="shared" si="6"/>
        <v>0</v>
      </c>
      <c r="Z9" s="19">
        <f t="shared" si="7"/>
        <v>0</v>
      </c>
      <c r="AA9" s="19">
        <f t="shared" si="8"/>
        <v>0</v>
      </c>
    </row>
    <row r="10" spans="1:35" ht="15.75" customHeight="1" x14ac:dyDescent="0.25">
      <c r="A10" s="9"/>
      <c r="B10" s="109"/>
      <c r="C10" s="9"/>
      <c r="D10" s="9"/>
      <c r="E10" s="43"/>
      <c r="F10" s="29"/>
      <c r="G10" s="35"/>
      <c r="H10" s="29"/>
      <c r="I10" s="77"/>
      <c r="J10" s="77"/>
      <c r="K10" s="26">
        <v>0</v>
      </c>
      <c r="L10" s="26">
        <v>0</v>
      </c>
      <c r="M10" s="26">
        <v>0</v>
      </c>
      <c r="N10" s="26">
        <v>0</v>
      </c>
      <c r="O10" s="26">
        <v>0</v>
      </c>
      <c r="P10" s="26">
        <v>0</v>
      </c>
      <c r="Q10" s="26">
        <v>0</v>
      </c>
      <c r="R10" s="26">
        <v>0</v>
      </c>
      <c r="S10" s="18">
        <f t="shared" si="0"/>
        <v>0</v>
      </c>
      <c r="T10" s="18">
        <f t="shared" si="1"/>
        <v>0</v>
      </c>
      <c r="U10" s="18">
        <f t="shared" si="2"/>
        <v>0</v>
      </c>
      <c r="V10" s="18">
        <f t="shared" si="3"/>
        <v>0</v>
      </c>
      <c r="W10" s="18">
        <f t="shared" si="4"/>
        <v>0</v>
      </c>
      <c r="X10" s="19">
        <f t="shared" si="5"/>
        <v>0</v>
      </c>
      <c r="Y10" s="19">
        <f t="shared" si="6"/>
        <v>0</v>
      </c>
      <c r="Z10" s="19">
        <f t="shared" si="7"/>
        <v>0</v>
      </c>
      <c r="AA10" s="19">
        <f t="shared" si="8"/>
        <v>0</v>
      </c>
    </row>
    <row r="11" spans="1:35" ht="15.75" customHeight="1" x14ac:dyDescent="0.25">
      <c r="A11" s="9"/>
      <c r="B11" s="109"/>
      <c r="C11" s="9"/>
      <c r="D11" s="9"/>
      <c r="E11" s="43"/>
      <c r="F11" s="29"/>
      <c r="G11" s="35"/>
      <c r="H11" s="29"/>
      <c r="I11" s="77"/>
      <c r="J11" s="77"/>
      <c r="K11" s="26">
        <v>0</v>
      </c>
      <c r="L11" s="26">
        <v>0</v>
      </c>
      <c r="M11" s="26">
        <v>0</v>
      </c>
      <c r="N11" s="26">
        <v>0</v>
      </c>
      <c r="O11" s="26">
        <v>0</v>
      </c>
      <c r="P11" s="26">
        <v>0</v>
      </c>
      <c r="Q11" s="26">
        <v>0</v>
      </c>
      <c r="R11" s="26">
        <v>0</v>
      </c>
      <c r="S11" s="18">
        <f t="shared" si="0"/>
        <v>0</v>
      </c>
      <c r="T11" s="18">
        <f t="shared" si="1"/>
        <v>0</v>
      </c>
      <c r="U11" s="18">
        <f t="shared" si="2"/>
        <v>0</v>
      </c>
      <c r="V11" s="18">
        <f t="shared" si="3"/>
        <v>0</v>
      </c>
      <c r="W11" s="18">
        <f t="shared" si="4"/>
        <v>0</v>
      </c>
      <c r="X11" s="19">
        <f t="shared" si="5"/>
        <v>0</v>
      </c>
      <c r="Y11" s="19">
        <f t="shared" si="6"/>
        <v>0</v>
      </c>
      <c r="Z11" s="19">
        <f t="shared" si="7"/>
        <v>0</v>
      </c>
      <c r="AA11" s="19">
        <f t="shared" si="8"/>
        <v>0</v>
      </c>
    </row>
    <row r="12" spans="1:35" ht="15.75" customHeight="1" x14ac:dyDescent="0.25">
      <c r="A12" s="9"/>
      <c r="B12" s="109"/>
      <c r="C12" s="9"/>
      <c r="D12" s="9"/>
      <c r="E12" s="43"/>
      <c r="F12" s="29"/>
      <c r="G12" s="35"/>
      <c r="H12" s="29"/>
      <c r="I12" s="77"/>
      <c r="J12" s="77"/>
      <c r="K12" s="26">
        <v>0</v>
      </c>
      <c r="L12" s="26">
        <v>0</v>
      </c>
      <c r="M12" s="26">
        <v>0</v>
      </c>
      <c r="N12" s="26">
        <v>0</v>
      </c>
      <c r="O12" s="26">
        <v>0</v>
      </c>
      <c r="P12" s="26">
        <v>0</v>
      </c>
      <c r="Q12" s="26">
        <v>0</v>
      </c>
      <c r="R12" s="26">
        <v>0</v>
      </c>
      <c r="S12" s="18">
        <f t="shared" si="0"/>
        <v>0</v>
      </c>
      <c r="T12" s="18">
        <f t="shared" si="1"/>
        <v>0</v>
      </c>
      <c r="U12" s="18">
        <f t="shared" si="2"/>
        <v>0</v>
      </c>
      <c r="V12" s="18">
        <f t="shared" si="3"/>
        <v>0</v>
      </c>
      <c r="W12" s="18">
        <f t="shared" si="4"/>
        <v>0</v>
      </c>
      <c r="X12" s="19">
        <f t="shared" si="5"/>
        <v>0</v>
      </c>
      <c r="Y12" s="19">
        <f t="shared" si="6"/>
        <v>0</v>
      </c>
      <c r="Z12" s="19">
        <f t="shared" si="7"/>
        <v>0</v>
      </c>
      <c r="AA12" s="19">
        <f t="shared" si="8"/>
        <v>0</v>
      </c>
    </row>
    <row r="13" spans="1:35" ht="15.75" customHeight="1" x14ac:dyDescent="0.25">
      <c r="A13" s="9"/>
      <c r="B13" s="109"/>
      <c r="C13" s="9"/>
      <c r="D13" s="9"/>
      <c r="E13" s="43"/>
      <c r="F13" s="29"/>
      <c r="G13" s="35"/>
      <c r="H13" s="29"/>
      <c r="I13" s="77"/>
      <c r="J13" s="77"/>
      <c r="K13" s="26"/>
      <c r="L13" s="26"/>
      <c r="M13" s="26"/>
      <c r="N13" s="26"/>
      <c r="O13" s="26"/>
      <c r="P13" s="26"/>
      <c r="Q13" s="26"/>
      <c r="R13" s="26"/>
      <c r="S13" s="18">
        <f t="shared" si="0"/>
        <v>0</v>
      </c>
      <c r="T13" s="18">
        <f t="shared" si="1"/>
        <v>0</v>
      </c>
      <c r="U13" s="18">
        <f t="shared" si="2"/>
        <v>0</v>
      </c>
      <c r="V13" s="18">
        <f t="shared" si="3"/>
        <v>0</v>
      </c>
      <c r="W13" s="18">
        <f t="shared" si="4"/>
        <v>0</v>
      </c>
      <c r="X13" s="19">
        <f t="shared" si="5"/>
        <v>0</v>
      </c>
      <c r="Y13" s="19">
        <f t="shared" si="6"/>
        <v>0</v>
      </c>
      <c r="Z13" s="19">
        <f t="shared" si="7"/>
        <v>0</v>
      </c>
      <c r="AA13" s="19">
        <f t="shared" si="8"/>
        <v>0</v>
      </c>
    </row>
    <row r="14" spans="1:35" ht="15.75" customHeight="1" x14ac:dyDescent="0.25">
      <c r="A14" s="9"/>
      <c r="B14" s="109"/>
      <c r="C14" s="9"/>
      <c r="D14" s="9"/>
      <c r="E14" s="43"/>
      <c r="F14" s="29"/>
      <c r="G14" s="35"/>
      <c r="H14" s="29"/>
      <c r="I14" s="77"/>
      <c r="J14" s="77"/>
      <c r="K14" s="26"/>
      <c r="L14" s="26"/>
      <c r="M14" s="26"/>
      <c r="N14" s="26"/>
      <c r="O14" s="26"/>
      <c r="P14" s="26"/>
      <c r="Q14" s="26"/>
      <c r="R14" s="26"/>
      <c r="S14" s="18">
        <f t="shared" si="0"/>
        <v>0</v>
      </c>
      <c r="T14" s="18">
        <f t="shared" si="1"/>
        <v>0</v>
      </c>
      <c r="U14" s="18">
        <f t="shared" si="2"/>
        <v>0</v>
      </c>
      <c r="V14" s="18">
        <f t="shared" si="3"/>
        <v>0</v>
      </c>
      <c r="W14" s="18">
        <f t="shared" si="4"/>
        <v>0</v>
      </c>
      <c r="X14" s="19">
        <f t="shared" si="5"/>
        <v>0</v>
      </c>
      <c r="Y14" s="19">
        <f t="shared" si="6"/>
        <v>0</v>
      </c>
      <c r="Z14" s="19">
        <f t="shared" si="7"/>
        <v>0</v>
      </c>
      <c r="AA14" s="19">
        <f t="shared" si="8"/>
        <v>0</v>
      </c>
    </row>
    <row r="15" spans="1:35" ht="15.75" customHeight="1" x14ac:dyDescent="0.25">
      <c r="A15" s="9"/>
      <c r="B15" s="109"/>
      <c r="C15" s="9"/>
      <c r="D15" s="9"/>
      <c r="E15" s="43"/>
      <c r="F15" s="29"/>
      <c r="G15" s="35"/>
      <c r="H15" s="29"/>
      <c r="I15" s="77"/>
      <c r="J15" s="77"/>
      <c r="K15" s="26"/>
      <c r="L15" s="26"/>
      <c r="M15" s="26"/>
      <c r="N15" s="26"/>
      <c r="O15" s="26"/>
      <c r="P15" s="26"/>
      <c r="Q15" s="26"/>
      <c r="R15" s="26"/>
      <c r="S15" s="18">
        <f t="shared" si="0"/>
        <v>0</v>
      </c>
      <c r="T15" s="18">
        <f t="shared" si="1"/>
        <v>0</v>
      </c>
      <c r="U15" s="18">
        <f t="shared" si="2"/>
        <v>0</v>
      </c>
      <c r="V15" s="18">
        <f t="shared" si="3"/>
        <v>0</v>
      </c>
      <c r="W15" s="18">
        <f t="shared" si="4"/>
        <v>0</v>
      </c>
      <c r="X15" s="19">
        <f t="shared" si="5"/>
        <v>0</v>
      </c>
      <c r="Y15" s="19">
        <f t="shared" si="6"/>
        <v>0</v>
      </c>
      <c r="Z15" s="19">
        <f t="shared" si="7"/>
        <v>0</v>
      </c>
      <c r="AA15" s="19">
        <f>SUM(S15:Z15)</f>
        <v>0</v>
      </c>
    </row>
    <row r="16" spans="1:35" ht="15.75" customHeight="1" x14ac:dyDescent="0.25">
      <c r="A16" s="9"/>
      <c r="B16" s="109"/>
      <c r="C16" s="9"/>
      <c r="D16" s="9"/>
      <c r="E16" s="43"/>
      <c r="F16" s="29"/>
      <c r="G16" s="35"/>
      <c r="H16" s="29"/>
      <c r="I16" s="77"/>
      <c r="J16" s="77"/>
      <c r="K16" s="26"/>
      <c r="L16" s="26"/>
      <c r="M16" s="26"/>
      <c r="N16" s="26"/>
      <c r="O16" s="26"/>
      <c r="P16" s="26"/>
      <c r="Q16" s="26"/>
      <c r="R16" s="26"/>
      <c r="S16" s="18">
        <f t="shared" si="0"/>
        <v>0</v>
      </c>
      <c r="T16" s="18">
        <f t="shared" si="1"/>
        <v>0</v>
      </c>
      <c r="U16" s="18">
        <f t="shared" si="2"/>
        <v>0</v>
      </c>
      <c r="V16" s="18">
        <f t="shared" si="3"/>
        <v>0</v>
      </c>
      <c r="W16" s="18">
        <f t="shared" si="4"/>
        <v>0</v>
      </c>
      <c r="X16" s="19">
        <f t="shared" si="5"/>
        <v>0</v>
      </c>
      <c r="Y16" s="19">
        <f t="shared" si="6"/>
        <v>0</v>
      </c>
      <c r="Z16" s="19">
        <f t="shared" si="7"/>
        <v>0</v>
      </c>
      <c r="AA16" s="19">
        <f t="shared" si="8"/>
        <v>0</v>
      </c>
    </row>
    <row r="17" spans="1:27" ht="15.75" customHeight="1" x14ac:dyDescent="0.25">
      <c r="A17" s="9"/>
      <c r="B17" s="109"/>
      <c r="C17" s="9"/>
      <c r="D17" s="9"/>
      <c r="E17" s="43"/>
      <c r="F17" s="29"/>
      <c r="G17" s="35"/>
      <c r="H17" s="29"/>
      <c r="I17" s="77"/>
      <c r="J17" s="77"/>
      <c r="K17" s="26"/>
      <c r="L17" s="26"/>
      <c r="M17" s="26"/>
      <c r="N17" s="26"/>
      <c r="O17" s="26"/>
      <c r="P17" s="26"/>
      <c r="Q17" s="26"/>
      <c r="R17" s="26"/>
      <c r="S17" s="18">
        <f t="shared" si="0"/>
        <v>0</v>
      </c>
      <c r="T17" s="18">
        <f t="shared" si="1"/>
        <v>0</v>
      </c>
      <c r="U17" s="18">
        <f t="shared" si="2"/>
        <v>0</v>
      </c>
      <c r="V17" s="18">
        <f t="shared" si="3"/>
        <v>0</v>
      </c>
      <c r="W17" s="18">
        <f t="shared" si="4"/>
        <v>0</v>
      </c>
      <c r="X17" s="19">
        <f t="shared" si="5"/>
        <v>0</v>
      </c>
      <c r="Y17" s="19">
        <f t="shared" si="6"/>
        <v>0</v>
      </c>
      <c r="Z17" s="19">
        <f t="shared" si="7"/>
        <v>0</v>
      </c>
      <c r="AA17" s="19">
        <f t="shared" si="8"/>
        <v>0</v>
      </c>
    </row>
    <row r="18" spans="1:27" ht="15.75" customHeight="1" x14ac:dyDescent="0.25">
      <c r="A18" s="9"/>
      <c r="B18" s="109"/>
      <c r="C18" s="9"/>
      <c r="D18" s="9"/>
      <c r="E18" s="43"/>
      <c r="F18" s="29"/>
      <c r="G18" s="35"/>
      <c r="H18" s="29"/>
      <c r="I18" s="77"/>
      <c r="J18" s="77"/>
      <c r="K18" s="26"/>
      <c r="L18" s="26"/>
      <c r="M18" s="26"/>
      <c r="N18" s="26"/>
      <c r="O18" s="26"/>
      <c r="P18" s="26"/>
      <c r="Q18" s="26"/>
      <c r="R18" s="26"/>
      <c r="S18" s="18">
        <f t="shared" si="0"/>
        <v>0</v>
      </c>
      <c r="T18" s="18">
        <f t="shared" si="1"/>
        <v>0</v>
      </c>
      <c r="U18" s="18">
        <f t="shared" si="2"/>
        <v>0</v>
      </c>
      <c r="V18" s="18">
        <f t="shared" si="3"/>
        <v>0</v>
      </c>
      <c r="W18" s="18">
        <f t="shared" si="4"/>
        <v>0</v>
      </c>
      <c r="X18" s="19">
        <f t="shared" si="5"/>
        <v>0</v>
      </c>
      <c r="Y18" s="19">
        <f t="shared" si="6"/>
        <v>0</v>
      </c>
      <c r="Z18" s="19">
        <f t="shared" si="7"/>
        <v>0</v>
      </c>
      <c r="AA18" s="19">
        <f t="shared" si="8"/>
        <v>0</v>
      </c>
    </row>
    <row r="19" spans="1:27" ht="15.75" customHeight="1" x14ac:dyDescent="0.25">
      <c r="A19" s="9"/>
      <c r="B19" s="109"/>
      <c r="C19" s="9"/>
      <c r="D19" s="9"/>
      <c r="E19" s="43"/>
      <c r="F19" s="29"/>
      <c r="G19" s="35"/>
      <c r="H19" s="29"/>
      <c r="I19" s="77"/>
      <c r="J19" s="77"/>
      <c r="K19" s="26"/>
      <c r="L19" s="26"/>
      <c r="M19" s="26"/>
      <c r="N19" s="26"/>
      <c r="O19" s="26"/>
      <c r="P19" s="26"/>
      <c r="Q19" s="26"/>
      <c r="R19" s="26"/>
      <c r="S19" s="18">
        <f t="shared" si="0"/>
        <v>0</v>
      </c>
      <c r="T19" s="18">
        <f t="shared" si="1"/>
        <v>0</v>
      </c>
      <c r="U19" s="18">
        <f t="shared" si="2"/>
        <v>0</v>
      </c>
      <c r="V19" s="18">
        <f t="shared" si="3"/>
        <v>0</v>
      </c>
      <c r="W19" s="18">
        <f t="shared" si="4"/>
        <v>0</v>
      </c>
      <c r="X19" s="19">
        <f t="shared" si="5"/>
        <v>0</v>
      </c>
      <c r="Y19" s="19">
        <f t="shared" si="6"/>
        <v>0</v>
      </c>
      <c r="Z19" s="19">
        <f t="shared" si="7"/>
        <v>0</v>
      </c>
      <c r="AA19" s="19">
        <f t="shared" si="8"/>
        <v>0</v>
      </c>
    </row>
    <row r="20" spans="1:27" ht="15.75" customHeight="1" x14ac:dyDescent="0.25">
      <c r="A20" s="9"/>
      <c r="B20" s="109"/>
      <c r="C20" s="9"/>
      <c r="D20" s="9"/>
      <c r="E20" s="43"/>
      <c r="F20" s="29"/>
      <c r="G20" s="35"/>
      <c r="H20" s="29"/>
      <c r="I20" s="77"/>
      <c r="J20" s="77"/>
      <c r="K20" s="26"/>
      <c r="L20" s="26"/>
      <c r="M20" s="26"/>
      <c r="N20" s="26"/>
      <c r="O20" s="26"/>
      <c r="P20" s="26"/>
      <c r="Q20" s="26"/>
      <c r="R20" s="26"/>
      <c r="S20" s="18">
        <f t="shared" si="0"/>
        <v>0</v>
      </c>
      <c r="T20" s="18">
        <f t="shared" si="1"/>
        <v>0</v>
      </c>
      <c r="U20" s="18">
        <f t="shared" si="2"/>
        <v>0</v>
      </c>
      <c r="V20" s="18">
        <f t="shared" si="3"/>
        <v>0</v>
      </c>
      <c r="W20" s="18">
        <f t="shared" si="4"/>
        <v>0</v>
      </c>
      <c r="X20" s="19">
        <f t="shared" si="5"/>
        <v>0</v>
      </c>
      <c r="Y20" s="19">
        <f t="shared" si="6"/>
        <v>0</v>
      </c>
      <c r="Z20" s="19">
        <f t="shared" si="7"/>
        <v>0</v>
      </c>
      <c r="AA20" s="19">
        <f t="shared" si="8"/>
        <v>0</v>
      </c>
    </row>
    <row r="21" spans="1:27" ht="15.75" customHeight="1" x14ac:dyDescent="0.25">
      <c r="A21" s="9"/>
      <c r="B21" s="109"/>
      <c r="C21" s="9"/>
      <c r="D21" s="9"/>
      <c r="E21" s="43"/>
      <c r="F21" s="29"/>
      <c r="G21" s="35"/>
      <c r="H21" s="29"/>
      <c r="I21" s="77"/>
      <c r="J21" s="77"/>
      <c r="K21" s="26"/>
      <c r="L21" s="26"/>
      <c r="M21" s="26"/>
      <c r="N21" s="26"/>
      <c r="O21" s="26"/>
      <c r="P21" s="26"/>
      <c r="Q21" s="26"/>
      <c r="R21" s="26"/>
      <c r="S21" s="18">
        <f t="shared" si="0"/>
        <v>0</v>
      </c>
      <c r="T21" s="18">
        <f t="shared" si="1"/>
        <v>0</v>
      </c>
      <c r="U21" s="18">
        <f t="shared" si="2"/>
        <v>0</v>
      </c>
      <c r="V21" s="18">
        <f t="shared" si="3"/>
        <v>0</v>
      </c>
      <c r="W21" s="18">
        <f t="shared" si="4"/>
        <v>0</v>
      </c>
      <c r="X21" s="19">
        <f t="shared" si="5"/>
        <v>0</v>
      </c>
      <c r="Y21" s="19">
        <f t="shared" si="6"/>
        <v>0</v>
      </c>
      <c r="Z21" s="19">
        <f t="shared" si="7"/>
        <v>0</v>
      </c>
      <c r="AA21" s="19">
        <f t="shared" si="8"/>
        <v>0</v>
      </c>
    </row>
    <row r="22" spans="1:27" ht="15.75" customHeight="1" x14ac:dyDescent="0.25">
      <c r="A22" s="9"/>
      <c r="B22" s="109"/>
      <c r="C22" s="9"/>
      <c r="D22" s="9"/>
      <c r="E22" s="43"/>
      <c r="F22" s="29"/>
      <c r="G22" s="35"/>
      <c r="H22" s="29"/>
      <c r="I22" s="77"/>
      <c r="J22" s="77"/>
      <c r="K22" s="26"/>
      <c r="L22" s="26"/>
      <c r="M22" s="26"/>
      <c r="N22" s="26"/>
      <c r="O22" s="26"/>
      <c r="P22" s="26"/>
      <c r="Q22" s="26"/>
      <c r="R22" s="26"/>
      <c r="S22" s="18">
        <f t="shared" si="0"/>
        <v>0</v>
      </c>
      <c r="T22" s="18">
        <f t="shared" si="1"/>
        <v>0</v>
      </c>
      <c r="U22" s="18">
        <f t="shared" si="2"/>
        <v>0</v>
      </c>
      <c r="V22" s="18">
        <f t="shared" si="3"/>
        <v>0</v>
      </c>
      <c r="W22" s="18">
        <f t="shared" si="4"/>
        <v>0</v>
      </c>
      <c r="X22" s="19">
        <f t="shared" si="5"/>
        <v>0</v>
      </c>
      <c r="Y22" s="19">
        <f t="shared" si="6"/>
        <v>0</v>
      </c>
      <c r="Z22" s="19">
        <f t="shared" si="7"/>
        <v>0</v>
      </c>
      <c r="AA22" s="19">
        <f t="shared" si="8"/>
        <v>0</v>
      </c>
    </row>
    <row r="23" spans="1:27" ht="15.75" customHeight="1" x14ac:dyDescent="0.25">
      <c r="A23" s="9"/>
      <c r="B23" s="109"/>
      <c r="C23" s="9"/>
      <c r="D23" s="9"/>
      <c r="E23" s="43"/>
      <c r="F23" s="29"/>
      <c r="G23" s="35"/>
      <c r="H23" s="29"/>
      <c r="I23" s="77"/>
      <c r="J23" s="77"/>
      <c r="K23" s="26"/>
      <c r="L23" s="26"/>
      <c r="M23" s="26"/>
      <c r="N23" s="26"/>
      <c r="O23" s="26"/>
      <c r="P23" s="26"/>
      <c r="Q23" s="26"/>
      <c r="R23" s="26"/>
      <c r="S23" s="18">
        <f t="shared" si="0"/>
        <v>0</v>
      </c>
      <c r="T23" s="18">
        <f t="shared" si="1"/>
        <v>0</v>
      </c>
      <c r="U23" s="18">
        <f t="shared" si="2"/>
        <v>0</v>
      </c>
      <c r="V23" s="18">
        <f t="shared" si="3"/>
        <v>0</v>
      </c>
      <c r="W23" s="18">
        <f t="shared" si="4"/>
        <v>0</v>
      </c>
      <c r="X23" s="19">
        <f t="shared" si="5"/>
        <v>0</v>
      </c>
      <c r="Y23" s="19">
        <f t="shared" si="6"/>
        <v>0</v>
      </c>
      <c r="Z23" s="19">
        <f t="shared" si="7"/>
        <v>0</v>
      </c>
      <c r="AA23" s="19">
        <f t="shared" si="8"/>
        <v>0</v>
      </c>
    </row>
    <row r="24" spans="1:27" ht="15.75" customHeight="1" x14ac:dyDescent="0.25">
      <c r="A24" s="9"/>
      <c r="B24" s="109"/>
      <c r="C24" s="9"/>
      <c r="D24" s="9"/>
      <c r="E24" s="43"/>
      <c r="F24" s="29"/>
      <c r="G24" s="35"/>
      <c r="H24" s="29"/>
      <c r="I24" s="77"/>
      <c r="J24" s="77"/>
      <c r="K24" s="26"/>
      <c r="L24" s="26"/>
      <c r="M24" s="26"/>
      <c r="N24" s="26"/>
      <c r="O24" s="26"/>
      <c r="P24" s="26"/>
      <c r="Q24" s="26"/>
      <c r="R24" s="26"/>
      <c r="S24" s="18">
        <f t="shared" si="0"/>
        <v>0</v>
      </c>
      <c r="T24" s="18">
        <f t="shared" si="1"/>
        <v>0</v>
      </c>
      <c r="U24" s="18">
        <f t="shared" si="2"/>
        <v>0</v>
      </c>
      <c r="V24" s="18">
        <f t="shared" si="3"/>
        <v>0</v>
      </c>
      <c r="W24" s="18">
        <f t="shared" si="4"/>
        <v>0</v>
      </c>
      <c r="X24" s="19">
        <f t="shared" si="5"/>
        <v>0</v>
      </c>
      <c r="Y24" s="19">
        <f t="shared" si="6"/>
        <v>0</v>
      </c>
      <c r="Z24" s="19">
        <f t="shared" si="7"/>
        <v>0</v>
      </c>
      <c r="AA24" s="19">
        <f t="shared" si="8"/>
        <v>0</v>
      </c>
    </row>
    <row r="25" spans="1:27" ht="15.75" customHeight="1" x14ac:dyDescent="0.25">
      <c r="A25" s="9"/>
      <c r="B25" s="109"/>
      <c r="C25" s="9"/>
      <c r="D25" s="9"/>
      <c r="E25" s="43"/>
      <c r="F25" s="29"/>
      <c r="G25" s="35"/>
      <c r="H25" s="29"/>
      <c r="I25" s="77"/>
      <c r="J25" s="77"/>
      <c r="K25" s="26"/>
      <c r="L25" s="26"/>
      <c r="M25" s="26"/>
      <c r="N25" s="26"/>
      <c r="O25" s="26"/>
      <c r="P25" s="26"/>
      <c r="Q25" s="26"/>
      <c r="R25" s="26"/>
      <c r="S25" s="18">
        <f t="shared" si="0"/>
        <v>0</v>
      </c>
      <c r="T25" s="18">
        <f t="shared" si="1"/>
        <v>0</v>
      </c>
      <c r="U25" s="18">
        <f t="shared" si="2"/>
        <v>0</v>
      </c>
      <c r="V25" s="18">
        <f t="shared" si="3"/>
        <v>0</v>
      </c>
      <c r="W25" s="18">
        <f t="shared" si="4"/>
        <v>0</v>
      </c>
      <c r="X25" s="19">
        <f t="shared" si="5"/>
        <v>0</v>
      </c>
      <c r="Y25" s="19">
        <f t="shared" si="6"/>
        <v>0</v>
      </c>
      <c r="Z25" s="19">
        <f t="shared" si="7"/>
        <v>0</v>
      </c>
      <c r="AA25" s="19">
        <f t="shared" si="8"/>
        <v>0</v>
      </c>
    </row>
    <row r="26" spans="1:27" ht="15.75" customHeight="1" x14ac:dyDescent="0.25">
      <c r="A26" s="9"/>
      <c r="B26" s="109"/>
      <c r="C26" s="9"/>
      <c r="D26" s="9"/>
      <c r="E26" s="43"/>
      <c r="F26" s="29"/>
      <c r="G26" s="35"/>
      <c r="H26" s="29"/>
      <c r="I26" s="77"/>
      <c r="J26" s="77"/>
      <c r="K26" s="26"/>
      <c r="L26" s="26"/>
      <c r="M26" s="26"/>
      <c r="N26" s="26"/>
      <c r="O26" s="26"/>
      <c r="P26" s="26"/>
      <c r="Q26" s="26"/>
      <c r="R26" s="26"/>
      <c r="S26" s="18">
        <f t="shared" si="0"/>
        <v>0</v>
      </c>
      <c r="T26" s="18">
        <f t="shared" si="1"/>
        <v>0</v>
      </c>
      <c r="U26" s="18">
        <f t="shared" si="2"/>
        <v>0</v>
      </c>
      <c r="V26" s="18">
        <f t="shared" si="3"/>
        <v>0</v>
      </c>
      <c r="W26" s="18">
        <f t="shared" si="4"/>
        <v>0</v>
      </c>
      <c r="X26" s="19">
        <f t="shared" si="5"/>
        <v>0</v>
      </c>
      <c r="Y26" s="19">
        <f t="shared" si="6"/>
        <v>0</v>
      </c>
      <c r="Z26" s="19">
        <f t="shared" si="7"/>
        <v>0</v>
      </c>
      <c r="AA26" s="19">
        <f t="shared" si="8"/>
        <v>0</v>
      </c>
    </row>
    <row r="27" spans="1:27" ht="15.75" customHeight="1" x14ac:dyDescent="0.25">
      <c r="A27" s="9"/>
      <c r="B27" s="109"/>
      <c r="C27" s="9"/>
      <c r="D27" s="9"/>
      <c r="E27" s="43"/>
      <c r="F27" s="29"/>
      <c r="G27" s="35"/>
      <c r="H27" s="29"/>
      <c r="I27" s="77"/>
      <c r="J27" s="77"/>
      <c r="K27" s="26"/>
      <c r="L27" s="26"/>
      <c r="M27" s="26"/>
      <c r="N27" s="26"/>
      <c r="O27" s="26"/>
      <c r="P27" s="26"/>
      <c r="Q27" s="26"/>
      <c r="R27" s="26"/>
      <c r="S27" s="18">
        <f t="shared" si="0"/>
        <v>0</v>
      </c>
      <c r="T27" s="18">
        <f t="shared" si="1"/>
        <v>0</v>
      </c>
      <c r="U27" s="18">
        <f t="shared" si="2"/>
        <v>0</v>
      </c>
      <c r="V27" s="18">
        <f t="shared" si="3"/>
        <v>0</v>
      </c>
      <c r="W27" s="18">
        <f t="shared" si="4"/>
        <v>0</v>
      </c>
      <c r="X27" s="19">
        <f t="shared" si="5"/>
        <v>0</v>
      </c>
      <c r="Y27" s="19">
        <f t="shared" si="6"/>
        <v>0</v>
      </c>
      <c r="Z27" s="19">
        <f t="shared" si="7"/>
        <v>0</v>
      </c>
      <c r="AA27" s="19">
        <f t="shared" si="8"/>
        <v>0</v>
      </c>
    </row>
    <row r="28" spans="1:27" ht="15.75" customHeight="1" x14ac:dyDescent="0.25">
      <c r="A28" s="9"/>
      <c r="B28" s="109"/>
      <c r="C28" s="9"/>
      <c r="D28" s="9"/>
      <c r="E28" s="43"/>
      <c r="F28" s="29"/>
      <c r="G28" s="35"/>
      <c r="H28" s="29"/>
      <c r="I28" s="77"/>
      <c r="J28" s="77"/>
      <c r="K28" s="26"/>
      <c r="L28" s="26"/>
      <c r="M28" s="26"/>
      <c r="N28" s="26"/>
      <c r="O28" s="26"/>
      <c r="P28" s="26"/>
      <c r="Q28" s="26"/>
      <c r="R28" s="26"/>
      <c r="S28" s="18">
        <f t="shared" si="0"/>
        <v>0</v>
      </c>
      <c r="T28" s="18">
        <f t="shared" si="1"/>
        <v>0</v>
      </c>
      <c r="U28" s="18">
        <f t="shared" si="2"/>
        <v>0</v>
      </c>
      <c r="V28" s="18">
        <f t="shared" si="3"/>
        <v>0</v>
      </c>
      <c r="W28" s="18">
        <f t="shared" si="4"/>
        <v>0</v>
      </c>
      <c r="X28" s="19">
        <f t="shared" si="5"/>
        <v>0</v>
      </c>
      <c r="Y28" s="19">
        <f t="shared" si="6"/>
        <v>0</v>
      </c>
      <c r="Z28" s="19">
        <f t="shared" si="7"/>
        <v>0</v>
      </c>
      <c r="AA28" s="19">
        <f t="shared" si="8"/>
        <v>0</v>
      </c>
    </row>
    <row r="29" spans="1:27" ht="15.75" customHeight="1" x14ac:dyDescent="0.25">
      <c r="A29" s="9"/>
      <c r="B29" s="109"/>
      <c r="C29" s="9"/>
      <c r="D29" s="9"/>
      <c r="E29" s="43"/>
      <c r="F29" s="29"/>
      <c r="G29" s="35"/>
      <c r="H29" s="29"/>
      <c r="I29" s="77"/>
      <c r="J29" s="77"/>
      <c r="K29" s="26"/>
      <c r="L29" s="26"/>
      <c r="M29" s="26"/>
      <c r="N29" s="26"/>
      <c r="O29" s="26"/>
      <c r="P29" s="26"/>
      <c r="Q29" s="26"/>
      <c r="R29" s="26"/>
      <c r="S29" s="18">
        <f t="shared" si="0"/>
        <v>0</v>
      </c>
      <c r="T29" s="18">
        <f t="shared" si="1"/>
        <v>0</v>
      </c>
      <c r="U29" s="18">
        <f t="shared" si="2"/>
        <v>0</v>
      </c>
      <c r="V29" s="18">
        <f t="shared" si="3"/>
        <v>0</v>
      </c>
      <c r="W29" s="18">
        <f t="shared" si="4"/>
        <v>0</v>
      </c>
      <c r="X29" s="19">
        <f t="shared" si="5"/>
        <v>0</v>
      </c>
      <c r="Y29" s="19">
        <f t="shared" si="6"/>
        <v>0</v>
      </c>
      <c r="Z29" s="19">
        <f t="shared" si="7"/>
        <v>0</v>
      </c>
      <c r="AA29" s="19">
        <f t="shared" si="8"/>
        <v>0</v>
      </c>
    </row>
    <row r="30" spans="1:27" ht="15.75" customHeight="1" x14ac:dyDescent="0.25">
      <c r="A30" s="9"/>
      <c r="B30" s="109"/>
      <c r="C30" s="9"/>
      <c r="D30" s="9"/>
      <c r="E30" s="43"/>
      <c r="F30" s="29"/>
      <c r="G30" s="35"/>
      <c r="H30" s="29"/>
      <c r="I30" s="77"/>
      <c r="J30" s="77"/>
      <c r="K30" s="26"/>
      <c r="L30" s="26"/>
      <c r="M30" s="26"/>
      <c r="N30" s="26"/>
      <c r="O30" s="26"/>
      <c r="P30" s="26"/>
      <c r="Q30" s="26"/>
      <c r="R30" s="26"/>
      <c r="S30" s="18">
        <f t="shared" si="0"/>
        <v>0</v>
      </c>
      <c r="T30" s="18">
        <f t="shared" si="1"/>
        <v>0</v>
      </c>
      <c r="U30" s="18">
        <f t="shared" si="2"/>
        <v>0</v>
      </c>
      <c r="V30" s="18">
        <f t="shared" si="3"/>
        <v>0</v>
      </c>
      <c r="W30" s="18">
        <f t="shared" si="4"/>
        <v>0</v>
      </c>
      <c r="X30" s="19">
        <f t="shared" si="5"/>
        <v>0</v>
      </c>
      <c r="Y30" s="19">
        <f t="shared" si="6"/>
        <v>0</v>
      </c>
      <c r="Z30" s="19">
        <f t="shared" si="7"/>
        <v>0</v>
      </c>
      <c r="AA30" s="19">
        <f t="shared" si="8"/>
        <v>0</v>
      </c>
    </row>
    <row r="31" spans="1:27" ht="15.75" customHeight="1" x14ac:dyDescent="0.25">
      <c r="A31" s="9"/>
      <c r="B31" s="109"/>
      <c r="C31" s="9"/>
      <c r="D31" s="9"/>
      <c r="E31" s="43"/>
      <c r="F31" s="29"/>
      <c r="G31" s="35"/>
      <c r="H31" s="29"/>
      <c r="I31" s="77"/>
      <c r="J31" s="77"/>
      <c r="K31" s="26"/>
      <c r="L31" s="26"/>
      <c r="M31" s="26"/>
      <c r="N31" s="26"/>
      <c r="O31" s="26"/>
      <c r="P31" s="26"/>
      <c r="Q31" s="26"/>
      <c r="R31" s="26"/>
      <c r="S31" s="18">
        <f t="shared" si="0"/>
        <v>0</v>
      </c>
      <c r="T31" s="18">
        <f t="shared" si="1"/>
        <v>0</v>
      </c>
      <c r="U31" s="18">
        <f t="shared" si="2"/>
        <v>0</v>
      </c>
      <c r="V31" s="18">
        <f t="shared" si="3"/>
        <v>0</v>
      </c>
      <c r="W31" s="18">
        <f t="shared" si="4"/>
        <v>0</v>
      </c>
      <c r="X31" s="19">
        <f t="shared" si="5"/>
        <v>0</v>
      </c>
      <c r="Y31" s="19">
        <f t="shared" si="6"/>
        <v>0</v>
      </c>
      <c r="Z31" s="19">
        <f t="shared" si="7"/>
        <v>0</v>
      </c>
      <c r="AA31" s="19">
        <f t="shared" si="8"/>
        <v>0</v>
      </c>
    </row>
    <row r="32" spans="1:27" ht="15.75" customHeight="1" x14ac:dyDescent="0.25">
      <c r="A32" s="9"/>
      <c r="B32" s="109"/>
      <c r="C32" s="9"/>
      <c r="D32" s="9"/>
      <c r="E32" s="43"/>
      <c r="F32" s="29"/>
      <c r="G32" s="35"/>
      <c r="H32" s="29"/>
      <c r="I32" s="77"/>
      <c r="J32" s="77"/>
      <c r="K32" s="26"/>
      <c r="L32" s="26"/>
      <c r="M32" s="26"/>
      <c r="N32" s="26"/>
      <c r="O32" s="26"/>
      <c r="P32" s="26"/>
      <c r="Q32" s="26"/>
      <c r="R32" s="26"/>
      <c r="S32" s="18">
        <f t="shared" si="0"/>
        <v>0</v>
      </c>
      <c r="T32" s="18">
        <f t="shared" si="1"/>
        <v>0</v>
      </c>
      <c r="U32" s="18">
        <f t="shared" si="2"/>
        <v>0</v>
      </c>
      <c r="V32" s="18">
        <f t="shared" si="3"/>
        <v>0</v>
      </c>
      <c r="W32" s="18">
        <f t="shared" si="4"/>
        <v>0</v>
      </c>
      <c r="X32" s="19">
        <f t="shared" si="5"/>
        <v>0</v>
      </c>
      <c r="Y32" s="19">
        <f t="shared" si="6"/>
        <v>0</v>
      </c>
      <c r="Z32" s="19">
        <f t="shared" si="7"/>
        <v>0</v>
      </c>
      <c r="AA32" s="19">
        <f t="shared" si="8"/>
        <v>0</v>
      </c>
    </row>
    <row r="33" spans="1:29" ht="15.75" customHeight="1" x14ac:dyDescent="0.25">
      <c r="A33" s="9"/>
      <c r="B33" s="109"/>
      <c r="C33" s="9"/>
      <c r="D33" s="9"/>
      <c r="E33" s="43"/>
      <c r="F33" s="29"/>
      <c r="G33" s="35"/>
      <c r="H33" s="29"/>
      <c r="I33" s="77"/>
      <c r="J33" s="77"/>
      <c r="K33" s="26"/>
      <c r="L33" s="26"/>
      <c r="M33" s="26"/>
      <c r="N33" s="26"/>
      <c r="O33" s="26"/>
      <c r="P33" s="26"/>
      <c r="Q33" s="26"/>
      <c r="R33" s="26"/>
      <c r="S33" s="18">
        <f t="shared" si="0"/>
        <v>0</v>
      </c>
      <c r="T33" s="18">
        <f t="shared" si="1"/>
        <v>0</v>
      </c>
      <c r="U33" s="18">
        <f t="shared" si="2"/>
        <v>0</v>
      </c>
      <c r="V33" s="18">
        <f t="shared" si="3"/>
        <v>0</v>
      </c>
      <c r="W33" s="18">
        <f t="shared" si="4"/>
        <v>0</v>
      </c>
      <c r="X33" s="19">
        <f t="shared" si="5"/>
        <v>0</v>
      </c>
      <c r="Y33" s="19">
        <f t="shared" si="6"/>
        <v>0</v>
      </c>
      <c r="Z33" s="19">
        <f t="shared" si="7"/>
        <v>0</v>
      </c>
      <c r="AA33" s="19">
        <f t="shared" si="8"/>
        <v>0</v>
      </c>
    </row>
    <row r="34" spans="1:29" ht="15.75" customHeight="1" x14ac:dyDescent="0.25">
      <c r="A34" s="9"/>
      <c r="B34" s="109"/>
      <c r="C34" s="9"/>
      <c r="D34" s="9"/>
      <c r="E34" s="43"/>
      <c r="F34" s="29"/>
      <c r="G34" s="35"/>
      <c r="H34" s="29"/>
      <c r="I34" s="77"/>
      <c r="J34" s="77"/>
      <c r="K34" s="26"/>
      <c r="L34" s="26"/>
      <c r="M34" s="26"/>
      <c r="N34" s="26"/>
      <c r="O34" s="26"/>
      <c r="P34" s="26"/>
      <c r="Q34" s="26"/>
      <c r="R34" s="26"/>
      <c r="S34" s="18">
        <f t="shared" si="0"/>
        <v>0</v>
      </c>
      <c r="T34" s="18">
        <f t="shared" si="1"/>
        <v>0</v>
      </c>
      <c r="U34" s="18">
        <f t="shared" si="2"/>
        <v>0</v>
      </c>
      <c r="V34" s="18">
        <f t="shared" si="3"/>
        <v>0</v>
      </c>
      <c r="W34" s="18">
        <f t="shared" si="4"/>
        <v>0</v>
      </c>
      <c r="X34" s="19">
        <f t="shared" si="5"/>
        <v>0</v>
      </c>
      <c r="Y34" s="19">
        <f t="shared" si="6"/>
        <v>0</v>
      </c>
      <c r="Z34" s="19">
        <f t="shared" si="7"/>
        <v>0</v>
      </c>
      <c r="AA34" s="19">
        <f t="shared" si="8"/>
        <v>0</v>
      </c>
    </row>
    <row r="35" spans="1:29" ht="15.75" customHeight="1" x14ac:dyDescent="0.25">
      <c r="A35" s="9"/>
      <c r="B35" s="109"/>
      <c r="C35" s="9"/>
      <c r="D35" s="9"/>
      <c r="E35" s="43"/>
      <c r="F35" s="29"/>
      <c r="G35" s="35"/>
      <c r="H35" s="29"/>
      <c r="I35" s="77"/>
      <c r="J35" s="77"/>
      <c r="K35" s="26"/>
      <c r="L35" s="26"/>
      <c r="M35" s="26"/>
      <c r="N35" s="26"/>
      <c r="O35" s="26"/>
      <c r="P35" s="26"/>
      <c r="Q35" s="26"/>
      <c r="R35" s="26"/>
      <c r="S35" s="18">
        <f t="shared" si="0"/>
        <v>0</v>
      </c>
      <c r="T35" s="18">
        <f t="shared" si="1"/>
        <v>0</v>
      </c>
      <c r="U35" s="18">
        <f t="shared" si="2"/>
        <v>0</v>
      </c>
      <c r="V35" s="18">
        <f t="shared" si="3"/>
        <v>0</v>
      </c>
      <c r="W35" s="18">
        <f t="shared" si="4"/>
        <v>0</v>
      </c>
      <c r="X35" s="19">
        <f t="shared" si="5"/>
        <v>0</v>
      </c>
      <c r="Y35" s="19">
        <f t="shared" si="6"/>
        <v>0</v>
      </c>
      <c r="Z35" s="19">
        <f t="shared" si="7"/>
        <v>0</v>
      </c>
      <c r="AA35" s="19">
        <f t="shared" si="8"/>
        <v>0</v>
      </c>
    </row>
    <row r="36" spans="1:29" ht="15.75" customHeight="1" x14ac:dyDescent="0.25">
      <c r="A36" s="9"/>
      <c r="B36" s="109"/>
      <c r="C36" s="9"/>
      <c r="D36" s="9"/>
      <c r="E36" s="43"/>
      <c r="F36" s="29"/>
      <c r="G36" s="35"/>
      <c r="H36" s="29"/>
      <c r="I36" s="77"/>
      <c r="J36" s="77"/>
      <c r="K36" s="26"/>
      <c r="L36" s="26"/>
      <c r="M36" s="26"/>
      <c r="N36" s="26"/>
      <c r="O36" s="26"/>
      <c r="P36" s="26"/>
      <c r="Q36" s="26"/>
      <c r="R36" s="26"/>
      <c r="S36" s="18">
        <f t="shared" si="0"/>
        <v>0</v>
      </c>
      <c r="T36" s="18">
        <f t="shared" si="1"/>
        <v>0</v>
      </c>
      <c r="U36" s="18">
        <f t="shared" si="2"/>
        <v>0</v>
      </c>
      <c r="V36" s="18">
        <f t="shared" si="3"/>
        <v>0</v>
      </c>
      <c r="W36" s="18">
        <f t="shared" si="4"/>
        <v>0</v>
      </c>
      <c r="X36" s="19">
        <f t="shared" si="5"/>
        <v>0</v>
      </c>
      <c r="Y36" s="19">
        <f t="shared" si="6"/>
        <v>0</v>
      </c>
      <c r="Z36" s="19">
        <f t="shared" si="7"/>
        <v>0</v>
      </c>
      <c r="AA36" s="19">
        <f t="shared" si="8"/>
        <v>0</v>
      </c>
    </row>
    <row r="37" spans="1:29" ht="15.75" customHeight="1" x14ac:dyDescent="0.25">
      <c r="A37" s="9"/>
      <c r="B37" s="109"/>
      <c r="C37" s="9"/>
      <c r="D37" s="9"/>
      <c r="E37" s="43"/>
      <c r="F37" s="29"/>
      <c r="G37" s="35"/>
      <c r="H37" s="29"/>
      <c r="I37" s="77"/>
      <c r="J37" s="77"/>
      <c r="K37" s="26"/>
      <c r="L37" s="26"/>
      <c r="M37" s="26"/>
      <c r="N37" s="26"/>
      <c r="O37" s="26"/>
      <c r="P37" s="26"/>
      <c r="Q37" s="26"/>
      <c r="R37" s="26"/>
      <c r="S37" s="18">
        <f t="shared" si="0"/>
        <v>0</v>
      </c>
      <c r="T37" s="18">
        <f t="shared" si="1"/>
        <v>0</v>
      </c>
      <c r="U37" s="18">
        <f t="shared" si="2"/>
        <v>0</v>
      </c>
      <c r="V37" s="18">
        <f t="shared" si="3"/>
        <v>0</v>
      </c>
      <c r="W37" s="18">
        <f t="shared" si="4"/>
        <v>0</v>
      </c>
      <c r="X37" s="19">
        <f t="shared" si="5"/>
        <v>0</v>
      </c>
      <c r="Y37" s="19">
        <f t="shared" si="6"/>
        <v>0</v>
      </c>
      <c r="Z37" s="19">
        <f t="shared" si="7"/>
        <v>0</v>
      </c>
      <c r="AA37" s="19">
        <f>SUM(S37:Z37)</f>
        <v>0</v>
      </c>
    </row>
    <row r="38" spans="1:29" s="6" customFormat="1" ht="15.75" customHeight="1" x14ac:dyDescent="0.3">
      <c r="A38" s="14" t="s">
        <v>1</v>
      </c>
      <c r="B38" s="14"/>
      <c r="C38" s="14"/>
      <c r="D38" s="14"/>
      <c r="E38" s="15"/>
      <c r="F38" s="30"/>
      <c r="G38" s="36"/>
      <c r="H38" s="29"/>
      <c r="I38" s="77"/>
      <c r="J38" s="77"/>
      <c r="K38" s="12"/>
      <c r="L38" s="12"/>
      <c r="M38" s="12"/>
      <c r="N38" s="12"/>
      <c r="O38" s="12"/>
      <c r="P38" s="12"/>
      <c r="Q38" s="12"/>
      <c r="R38" s="12"/>
      <c r="S38" s="20">
        <f t="shared" ref="S38:AA38" si="9">SUM(S7:S37)</f>
        <v>0</v>
      </c>
      <c r="T38" s="20">
        <f t="shared" si="9"/>
        <v>0</v>
      </c>
      <c r="U38" s="20">
        <f t="shared" si="9"/>
        <v>0</v>
      </c>
      <c r="V38" s="20">
        <f t="shared" si="9"/>
        <v>0</v>
      </c>
      <c r="W38" s="20">
        <f t="shared" si="9"/>
        <v>0</v>
      </c>
      <c r="X38" s="20">
        <f t="shared" si="9"/>
        <v>0</v>
      </c>
      <c r="Y38" s="20">
        <f t="shared" si="9"/>
        <v>0</v>
      </c>
      <c r="Z38" s="20">
        <f t="shared" si="9"/>
        <v>0</v>
      </c>
      <c r="AA38" s="20">
        <f t="shared" si="9"/>
        <v>0</v>
      </c>
    </row>
    <row r="39" spans="1:29" x14ac:dyDescent="0.25">
      <c r="E39" s="16"/>
      <c r="F39" s="16"/>
      <c r="G39" s="16"/>
      <c r="H39" s="16"/>
      <c r="I39" s="16"/>
      <c r="J39" s="16"/>
      <c r="K39" s="16"/>
      <c r="L39" s="16"/>
      <c r="M39" s="16"/>
      <c r="N39" s="16"/>
      <c r="O39" s="16"/>
      <c r="P39" s="16"/>
      <c r="Q39" s="16"/>
      <c r="S39" s="16"/>
      <c r="T39" s="16"/>
      <c r="U39" s="16"/>
      <c r="V39" s="16"/>
      <c r="W39" s="16"/>
      <c r="X39" s="16"/>
      <c r="Y39" s="16"/>
    </row>
    <row r="40" spans="1:29" ht="13" thickBot="1" x14ac:dyDescent="0.3">
      <c r="E40" s="25"/>
      <c r="F40" s="25"/>
      <c r="G40" s="25"/>
      <c r="H40" s="25"/>
      <c r="I40" s="25"/>
      <c r="J40" s="25"/>
      <c r="K40" s="25"/>
      <c r="L40" s="25"/>
      <c r="M40" s="25"/>
      <c r="N40" s="25"/>
      <c r="O40" s="25"/>
      <c r="P40" s="25"/>
      <c r="Q40" s="25"/>
      <c r="R40" s="25"/>
      <c r="S40" s="25"/>
      <c r="T40" s="25"/>
      <c r="U40" s="25"/>
      <c r="V40" s="25"/>
      <c r="W40" s="25"/>
      <c r="X40" s="25"/>
      <c r="Y40" s="25"/>
      <c r="Z40" s="25"/>
      <c r="AA40" s="25"/>
    </row>
    <row r="41" spans="1:29" s="6" customFormat="1" ht="16" thickBot="1" x14ac:dyDescent="0.35">
      <c r="E41" s="25"/>
      <c r="F41" s="25"/>
      <c r="G41" s="114"/>
      <c r="H41" s="115"/>
      <c r="I41" s="41"/>
      <c r="J41" s="41"/>
      <c r="K41" s="41">
        <v>2022</v>
      </c>
      <c r="L41" s="41">
        <v>2023</v>
      </c>
      <c r="M41" s="41">
        <v>2024</v>
      </c>
      <c r="N41" s="41">
        <v>2025</v>
      </c>
      <c r="O41" s="41">
        <v>2026</v>
      </c>
      <c r="P41" s="41">
        <v>2027</v>
      </c>
      <c r="Q41" s="41">
        <v>2028</v>
      </c>
      <c r="R41" s="41">
        <v>2029</v>
      </c>
      <c r="S41" s="25"/>
      <c r="T41" s="25"/>
      <c r="U41" s="25"/>
      <c r="V41" s="25"/>
      <c r="W41" s="25"/>
      <c r="X41" s="25"/>
      <c r="Y41" s="25"/>
      <c r="Z41" s="25"/>
      <c r="AA41" s="25"/>
    </row>
    <row r="42" spans="1:29" s="6" customFormat="1" ht="16" thickBot="1" x14ac:dyDescent="0.35">
      <c r="E42" s="37"/>
      <c r="F42" s="37"/>
      <c r="G42" s="112" t="s">
        <v>21</v>
      </c>
      <c r="H42" s="113"/>
      <c r="I42" s="42"/>
      <c r="J42" s="42"/>
      <c r="K42" s="42">
        <v>426</v>
      </c>
      <c r="L42" s="42">
        <v>435</v>
      </c>
      <c r="M42" s="42">
        <v>445</v>
      </c>
      <c r="N42" s="42">
        <v>455</v>
      </c>
      <c r="O42" s="42">
        <v>466</v>
      </c>
      <c r="P42" s="42">
        <v>476</v>
      </c>
      <c r="Q42" s="42">
        <v>487</v>
      </c>
      <c r="R42" s="42">
        <v>498</v>
      </c>
      <c r="S42" s="38"/>
      <c r="T42" s="25"/>
      <c r="U42" s="25"/>
      <c r="V42" s="25"/>
      <c r="W42" s="25"/>
      <c r="X42" s="25"/>
      <c r="Y42" s="25"/>
      <c r="Z42" s="25"/>
      <c r="AA42" s="25"/>
    </row>
    <row r="43" spans="1:29" ht="16" thickBot="1" x14ac:dyDescent="0.3">
      <c r="E43" s="39"/>
      <c r="F43" s="39"/>
      <c r="G43" s="112" t="s">
        <v>22</v>
      </c>
      <c r="H43" s="113" t="s">
        <v>22</v>
      </c>
      <c r="I43" s="42"/>
      <c r="J43" s="42"/>
      <c r="K43" s="42">
        <v>1000</v>
      </c>
      <c r="L43" s="42">
        <v>1022</v>
      </c>
      <c r="M43" s="42">
        <v>1045</v>
      </c>
      <c r="N43" s="42">
        <v>1069</v>
      </c>
      <c r="O43" s="42">
        <v>1093</v>
      </c>
      <c r="P43" s="42">
        <v>1118</v>
      </c>
      <c r="Q43" s="42">
        <v>1144</v>
      </c>
      <c r="R43" s="42">
        <v>1170</v>
      </c>
      <c r="S43" s="40"/>
      <c r="T43" s="25"/>
      <c r="U43" s="25"/>
      <c r="V43" s="25"/>
      <c r="W43" s="25"/>
      <c r="X43" s="25"/>
      <c r="Y43" s="25"/>
      <c r="Z43" s="25"/>
      <c r="AA43" s="25"/>
    </row>
    <row r="44" spans="1:29" ht="16" thickBot="1" x14ac:dyDescent="0.3">
      <c r="E44" s="39"/>
      <c r="F44" s="39"/>
      <c r="G44" s="112" t="s">
        <v>23</v>
      </c>
      <c r="H44" s="113" t="s">
        <v>23</v>
      </c>
      <c r="I44" s="42"/>
      <c r="J44" s="42"/>
      <c r="K44" s="42">
        <v>3763</v>
      </c>
      <c r="L44" s="42">
        <v>3849</v>
      </c>
      <c r="M44" s="42">
        <v>3936</v>
      </c>
      <c r="N44" s="42">
        <v>4026</v>
      </c>
      <c r="O44" s="42">
        <v>4117</v>
      </c>
      <c r="P44" s="42">
        <v>4210</v>
      </c>
      <c r="Q44" s="42">
        <v>4306</v>
      </c>
      <c r="R44" s="42">
        <v>4404</v>
      </c>
      <c r="S44" s="40"/>
      <c r="T44" s="25"/>
      <c r="U44" s="25"/>
      <c r="V44" s="25"/>
      <c r="W44" s="25"/>
      <c r="X44" s="25"/>
      <c r="Y44" s="25"/>
      <c r="Z44" s="25"/>
      <c r="AA44" s="25"/>
    </row>
    <row r="45" spans="1:29" ht="16" thickBot="1" x14ac:dyDescent="0.35">
      <c r="E45" s="39"/>
      <c r="F45" s="39"/>
      <c r="G45" s="112" t="s">
        <v>24</v>
      </c>
      <c r="H45" s="113" t="s">
        <v>24</v>
      </c>
      <c r="I45" s="42"/>
      <c r="J45" s="42"/>
      <c r="K45" s="42">
        <v>4324</v>
      </c>
      <c r="L45" s="42">
        <v>4422</v>
      </c>
      <c r="M45" s="42">
        <v>4522</v>
      </c>
      <c r="N45" s="42">
        <v>4625</v>
      </c>
      <c r="O45" s="42">
        <v>4730</v>
      </c>
      <c r="P45" s="42">
        <v>4838</v>
      </c>
      <c r="Q45" s="42">
        <v>4947</v>
      </c>
      <c r="R45" s="42">
        <v>5060</v>
      </c>
      <c r="S45" s="40"/>
      <c r="T45" s="25"/>
      <c r="U45" s="25"/>
      <c r="V45" s="25"/>
      <c r="W45" s="25"/>
      <c r="X45" s="25"/>
      <c r="Y45" s="25"/>
      <c r="Z45" s="6"/>
      <c r="AA45" s="6"/>
      <c r="AB45" s="6"/>
      <c r="AC45" s="6"/>
    </row>
    <row r="46" spans="1:29" ht="16" thickBot="1" x14ac:dyDescent="0.35">
      <c r="E46" s="39"/>
      <c r="F46" s="39"/>
      <c r="G46" s="112" t="s">
        <v>25</v>
      </c>
      <c r="H46" s="113" t="s">
        <v>25</v>
      </c>
      <c r="I46" s="42"/>
      <c r="J46" s="42"/>
      <c r="K46" s="42">
        <v>4938</v>
      </c>
      <c r="L46" s="42">
        <v>5050</v>
      </c>
      <c r="M46" s="42">
        <v>5165</v>
      </c>
      <c r="N46" s="42">
        <v>5282</v>
      </c>
      <c r="O46" s="42">
        <v>5402</v>
      </c>
      <c r="P46" s="42">
        <v>5525</v>
      </c>
      <c r="Q46" s="42">
        <v>5650</v>
      </c>
      <c r="R46" s="42">
        <v>5778</v>
      </c>
      <c r="S46" s="40"/>
      <c r="Z46" s="6"/>
      <c r="AA46" s="6"/>
      <c r="AB46" s="6"/>
      <c r="AC46" s="6"/>
    </row>
    <row r="47" spans="1:29" ht="16" thickBot="1" x14ac:dyDescent="0.35">
      <c r="E47" s="39"/>
      <c r="F47" s="39"/>
      <c r="G47" s="112" t="s">
        <v>26</v>
      </c>
      <c r="H47" s="113" t="s">
        <v>26</v>
      </c>
      <c r="I47" s="42"/>
      <c r="J47" s="42"/>
      <c r="K47" s="42">
        <v>5670</v>
      </c>
      <c r="L47" s="42">
        <v>5798</v>
      </c>
      <c r="M47" s="42">
        <v>5930</v>
      </c>
      <c r="N47" s="42">
        <v>6065</v>
      </c>
      <c r="O47" s="42">
        <v>6202</v>
      </c>
      <c r="P47" s="42">
        <v>6343</v>
      </c>
      <c r="Q47" s="42">
        <v>6487</v>
      </c>
      <c r="R47" s="42">
        <v>6634</v>
      </c>
      <c r="S47" s="40"/>
      <c r="T47" s="24"/>
      <c r="U47" s="24"/>
      <c r="V47" s="24"/>
      <c r="W47" s="24"/>
      <c r="X47" s="24"/>
      <c r="Y47" s="24"/>
      <c r="Z47" s="6"/>
      <c r="AA47" s="6"/>
      <c r="AB47" s="6"/>
      <c r="AC47" s="6"/>
    </row>
    <row r="48" spans="1:29" s="6" customFormat="1" ht="16" thickBot="1" x14ac:dyDescent="0.35">
      <c r="E48" s="39"/>
      <c r="F48" s="39"/>
      <c r="G48" s="112" t="s">
        <v>27</v>
      </c>
      <c r="H48" s="113" t="s">
        <v>27</v>
      </c>
      <c r="I48" s="42"/>
      <c r="J48" s="42"/>
      <c r="K48" s="42">
        <v>6492</v>
      </c>
      <c r="L48" s="42">
        <v>6640</v>
      </c>
      <c r="M48" s="42">
        <v>6790</v>
      </c>
      <c r="N48" s="42">
        <v>6944</v>
      </c>
      <c r="O48" s="42">
        <v>7102</v>
      </c>
      <c r="P48" s="42">
        <v>7263</v>
      </c>
      <c r="Q48" s="42">
        <v>7428</v>
      </c>
      <c r="R48" s="42">
        <v>7597</v>
      </c>
      <c r="S48" s="40"/>
      <c r="T48" s="11"/>
      <c r="U48" s="11"/>
      <c r="V48" s="11"/>
      <c r="W48" s="11"/>
      <c r="X48" s="11"/>
      <c r="Y48" s="11"/>
    </row>
    <row r="49" spans="5:29" ht="16" thickBot="1" x14ac:dyDescent="0.35">
      <c r="E49" s="17"/>
      <c r="F49" s="17"/>
      <c r="G49" s="112" t="s">
        <v>28</v>
      </c>
      <c r="H49" s="113" t="s">
        <v>28</v>
      </c>
      <c r="I49" s="42"/>
      <c r="J49" s="42"/>
      <c r="K49" s="42">
        <v>7957</v>
      </c>
      <c r="L49" s="42">
        <v>8138</v>
      </c>
      <c r="M49" s="42">
        <v>8322</v>
      </c>
      <c r="N49" s="42">
        <v>8511</v>
      </c>
      <c r="O49" s="42">
        <v>8705</v>
      </c>
      <c r="P49" s="42">
        <v>8902</v>
      </c>
      <c r="Q49" s="42">
        <v>9104</v>
      </c>
      <c r="R49" s="42">
        <v>9311</v>
      </c>
      <c r="S49" s="17"/>
      <c r="Z49" s="6"/>
      <c r="AA49" s="6"/>
      <c r="AB49" s="6"/>
      <c r="AC49" s="6"/>
    </row>
    <row r="50" spans="5:29" ht="13" x14ac:dyDescent="0.3">
      <c r="E50" s="17"/>
      <c r="F50" s="17"/>
      <c r="G50" s="17"/>
      <c r="H50" s="17"/>
      <c r="I50" s="17"/>
      <c r="J50" s="17"/>
      <c r="K50" s="17"/>
      <c r="L50" s="17"/>
      <c r="M50" s="17"/>
      <c r="N50" s="17"/>
      <c r="O50" s="17"/>
      <c r="P50" s="17"/>
      <c r="Q50" s="17"/>
      <c r="R50" s="17"/>
      <c r="S50" s="17"/>
      <c r="Z50" s="6"/>
      <c r="AA50" s="6"/>
      <c r="AB50" s="6"/>
      <c r="AC50" s="6"/>
    </row>
    <row r="51" spans="5:29" ht="13" x14ac:dyDescent="0.3">
      <c r="E51" s="17"/>
      <c r="F51" s="17"/>
      <c r="G51" s="17"/>
      <c r="H51" s="17"/>
      <c r="I51" s="17"/>
      <c r="J51" s="17"/>
      <c r="K51" s="17"/>
      <c r="L51" s="17"/>
      <c r="M51" s="17"/>
      <c r="N51" s="17"/>
      <c r="O51" s="17"/>
      <c r="P51" s="17"/>
      <c r="Q51" s="17"/>
      <c r="R51" s="17"/>
      <c r="S51" s="17"/>
      <c r="Z51" s="6"/>
      <c r="AA51" s="6"/>
      <c r="AB51" s="6"/>
      <c r="AC51" s="6"/>
    </row>
    <row r="52" spans="5:29" ht="12.75" customHeight="1" x14ac:dyDescent="0.25"/>
  </sheetData>
  <sheetProtection algorithmName="SHA-512" hashValue="pAnzQwnmwFHHpz8N5aUfcUbK8RP+kYs773TY/droCnawj8FfrIHZN3OJor+cNn4omfx4vF4N5WKaOU6y4/F1pw==" saltValue="ThXyg00dCRMUqYAQ85T9ZQ==" spinCount="100000" sheet="1" objects="1" scenarios="1"/>
  <customSheetViews>
    <customSheetView guid="{3FA4FE46-FF82-42AC-BAEA-A0054094CCAE}" fitToPage="1">
      <selection activeCell="D29" sqref="D29"/>
      <pageMargins left="0.39370078740157483" right="0.39370078740157483" top="0.98425196850393704" bottom="0.78740157480314965" header="0.51181102362204722" footer="0.51181102362204722"/>
      <printOptions horizontalCentered="1" gridLines="1"/>
      <pageSetup paperSize="9" orientation="landscape" r:id="rId1"/>
      <headerFooter alignWithMargins="0">
        <oddHeader>&amp;LAntragsnummer: ZW3-80</oddHeader>
        <oddFooter>&amp;C&amp;F; &amp;A</oddFooter>
      </headerFooter>
    </customSheetView>
    <customSheetView guid="{D3723F53-70E7-492A-8F00-73AC3D36D61D}" fitToPage="1">
      <pageMargins left="0.39370078740157483" right="0.39370078740157483" top="0.98425196850393704" bottom="0.78740157480314965" header="0.51181102362204722" footer="0.51181102362204722"/>
      <printOptions horizontalCentered="1" gridLines="1"/>
      <pageSetup paperSize="9" orientation="landscape" r:id="rId2"/>
      <headerFooter alignWithMargins="0">
        <oddHeader>&amp;LAntragsnummer: ZW3-80</oddHeader>
        <oddFooter>&amp;C&amp;F; &amp;A</oddFooter>
      </headerFooter>
    </customSheetView>
    <customSheetView guid="{DE3BDD34-98A1-4EEB-ABE3-E9E1B1C78B86}" fitToPage="1">
      <pageMargins left="0.39370078740157483" right="0.39370078740157483" top="0.98425196850393704" bottom="0.78740157480314965" header="0.51181102362204722" footer="0.51181102362204722"/>
      <printOptions horizontalCentered="1" gridLines="1"/>
      <pageSetup paperSize="9" orientation="landscape" r:id="rId3"/>
      <headerFooter alignWithMargins="0">
        <oddHeader>&amp;LAntragsnummer: ZW3-80</oddHeader>
        <oddFooter>&amp;C&amp;F; &amp;A</oddFooter>
      </headerFooter>
    </customSheetView>
  </customSheetViews>
  <mergeCells count="16">
    <mergeCell ref="B4:D4"/>
    <mergeCell ref="E4:H4"/>
    <mergeCell ref="G6:H6"/>
    <mergeCell ref="K6:R6"/>
    <mergeCell ref="I5:J5"/>
    <mergeCell ref="I4:R4"/>
    <mergeCell ref="G48:H48"/>
    <mergeCell ref="G49:H49"/>
    <mergeCell ref="G41:H41"/>
    <mergeCell ref="S6:Z6"/>
    <mergeCell ref="G43:H43"/>
    <mergeCell ref="G44:H44"/>
    <mergeCell ref="G45:H45"/>
    <mergeCell ref="G46:H46"/>
    <mergeCell ref="G47:H47"/>
    <mergeCell ref="G42:H42"/>
  </mergeCells>
  <phoneticPr fontId="3" type="noConversion"/>
  <dataValidations count="4">
    <dataValidation type="list" allowBlank="1" showInputMessage="1" showErrorMessage="1" sqref="G38">
      <formula1>" --,Öffentlich, Inhaber, Andere, Keine, ,"</formula1>
    </dataValidation>
    <dataValidation type="list" allowBlank="1" showInputMessage="1" showErrorMessage="1" sqref="E7:E37">
      <formula1>"--, 1a, 1b, 2, 3, 4, 5, 6, 7"</formula1>
    </dataValidation>
    <dataValidation type="list" allowBlank="1" showInputMessage="1" showErrorMessage="1" sqref="G7:G37">
      <formula1>" --,Öffentlich, Inhaber, verbeamtet, Andere/Keine, ,"</formula1>
    </dataValidation>
    <dataValidation type="list" allowBlank="1" showInputMessage="1" showErrorMessage="1" sqref="H7:H38">
      <formula1>"--, AVR-Kirchen,TV-L, TV-L analog, TV- öD, TV- öD analog, Inh. Regelung, verbeamtet,Sonstige, kein Tarif"</formula1>
    </dataValidation>
  </dataValidations>
  <printOptions horizontalCentered="1" gridLines="1"/>
  <pageMargins left="0.39370078740157483" right="0.39370078740157483" top="0.98425196850393704" bottom="0.78740157480314965" header="0.51181102362204722" footer="0.51181102362204722"/>
  <pageSetup paperSize="9" scale="34" fitToHeight="0" orientation="landscape" r:id="rId4"/>
  <headerFooter alignWithMargins="0">
    <oddHeader>&amp;CNiedrigschwellige Innovationen in kleinen und mittleren Unternehmen und Handwerksunternehmen</oddHeader>
    <oddFooter>&amp;C&amp;F; &amp;A</oddFooter>
  </headerFooter>
  <rowBreaks count="1" manualBreakCount="1">
    <brk id="38" max="26"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2"/>
  <sheetViews>
    <sheetView zoomScale="70" zoomScaleNormal="70" workbookViewId="0">
      <selection activeCell="X39" sqref="X39"/>
    </sheetView>
  </sheetViews>
  <sheetFormatPr baseColWidth="10" defaultColWidth="11.453125" defaultRowHeight="12.5" x14ac:dyDescent="0.25"/>
  <cols>
    <col min="1" max="1" width="25.7265625" style="11" customWidth="1"/>
    <col min="2" max="2" width="12.6328125" style="11" customWidth="1"/>
    <col min="3" max="3" width="23.36328125" style="11" customWidth="1"/>
    <col min="4" max="4" width="25.6328125" style="11" customWidth="1"/>
    <col min="5" max="5" width="10.453125" style="11" customWidth="1"/>
    <col min="6" max="6" width="25.54296875" style="11" customWidth="1"/>
    <col min="7" max="7" width="28.453125" style="11" customWidth="1"/>
    <col min="8" max="8" width="11.1796875" style="11" customWidth="1"/>
    <col min="9" max="10" width="11.54296875" style="11" customWidth="1"/>
    <col min="11" max="11" width="10.7265625" style="11" customWidth="1"/>
    <col min="12" max="12" width="11.54296875" style="11" customWidth="1"/>
    <col min="13" max="13" width="12.54296875" style="11" customWidth="1"/>
    <col min="14" max="14" width="11.7265625" style="11" customWidth="1"/>
    <col min="15" max="15" width="13" style="11" customWidth="1"/>
    <col min="16" max="17" width="11.453125" style="11"/>
    <col min="18" max="18" width="13.26953125" style="11" customWidth="1"/>
    <col min="19" max="19" width="13.81640625" style="11" customWidth="1"/>
    <col min="20" max="20" width="13" style="11" customWidth="1"/>
    <col min="21" max="21" width="13.26953125" style="11" customWidth="1"/>
    <col min="22" max="22" width="13" style="11" customWidth="1"/>
    <col min="23" max="23" width="12.7265625" style="11" customWidth="1"/>
    <col min="24" max="24" width="13.453125" style="11" customWidth="1"/>
    <col min="25" max="16384" width="11.453125" style="11"/>
  </cols>
  <sheetData>
    <row r="1" spans="1:32" s="2" customFormat="1" ht="28.5" customHeight="1" thickBot="1" x14ac:dyDescent="0.35">
      <c r="A1" s="7"/>
      <c r="E1" s="23"/>
      <c r="F1" s="23"/>
      <c r="G1" s="23"/>
      <c r="H1" s="127"/>
      <c r="I1" s="127"/>
      <c r="J1" s="8"/>
      <c r="K1" s="8"/>
      <c r="L1" s="8"/>
      <c r="M1" s="8"/>
      <c r="N1" s="8"/>
      <c r="O1" s="8"/>
      <c r="P1" s="8"/>
      <c r="Q1" s="8"/>
      <c r="R1" s="8"/>
      <c r="S1" s="3"/>
      <c r="T1" s="3"/>
      <c r="U1" s="3"/>
      <c r="V1" s="3"/>
    </row>
    <row r="2" spans="1:32" s="2" customFormat="1" ht="28.5" customHeight="1" thickBot="1" x14ac:dyDescent="0.35">
      <c r="A2" s="78" t="s">
        <v>6</v>
      </c>
      <c r="B2" s="74"/>
      <c r="E2" s="23"/>
      <c r="F2" s="23"/>
      <c r="G2" s="23"/>
      <c r="H2" s="58"/>
      <c r="I2" s="58"/>
      <c r="J2" s="3"/>
      <c r="K2" s="3"/>
      <c r="L2" s="3"/>
      <c r="M2" s="3"/>
      <c r="N2" s="3"/>
      <c r="O2" s="3"/>
      <c r="P2" s="3"/>
      <c r="Q2" s="3"/>
      <c r="R2" s="3"/>
      <c r="S2" s="3"/>
      <c r="T2" s="3"/>
      <c r="U2" s="3"/>
      <c r="V2" s="3"/>
    </row>
    <row r="3" spans="1:32" s="2" customFormat="1" ht="15" customHeight="1" thickBot="1" x14ac:dyDescent="0.35">
      <c r="E3" s="23"/>
      <c r="F3" s="23"/>
      <c r="G3" s="23"/>
      <c r="H3" s="31"/>
      <c r="I3" s="31"/>
      <c r="J3" s="3"/>
      <c r="K3" s="3"/>
      <c r="L3" s="3"/>
      <c r="M3" s="3"/>
      <c r="N3" s="3"/>
      <c r="O3" s="3"/>
      <c r="P3" s="3"/>
      <c r="Q3" s="3"/>
      <c r="R3" s="3"/>
      <c r="S3" s="3"/>
      <c r="T3" s="3"/>
      <c r="U3" s="3"/>
      <c r="V3" s="3"/>
    </row>
    <row r="4" spans="1:32" s="2" customFormat="1" ht="20.5" thickBot="1" x14ac:dyDescent="0.45">
      <c r="A4" s="65" t="s">
        <v>9</v>
      </c>
      <c r="B4" s="128" t="s">
        <v>10</v>
      </c>
      <c r="C4" s="129"/>
      <c r="D4" s="130"/>
      <c r="E4" s="118" t="s">
        <v>19</v>
      </c>
      <c r="F4" s="119"/>
      <c r="G4" s="120"/>
      <c r="H4" s="118" t="s">
        <v>8</v>
      </c>
      <c r="I4" s="119"/>
      <c r="J4" s="119"/>
      <c r="K4" s="119"/>
      <c r="L4" s="119"/>
      <c r="M4" s="119"/>
      <c r="N4" s="119"/>
      <c r="O4" s="120"/>
      <c r="P4" s="70"/>
      <c r="Q4" s="8"/>
      <c r="R4" s="8"/>
      <c r="S4" s="8"/>
      <c r="T4" s="8"/>
      <c r="U4" s="8"/>
      <c r="V4" s="8"/>
      <c r="W4" s="71"/>
      <c r="X4" s="74"/>
    </row>
    <row r="5" spans="1:32" s="2" customFormat="1" ht="32.5" customHeight="1" thickBot="1" x14ac:dyDescent="0.35">
      <c r="A5" s="64" t="s">
        <v>9</v>
      </c>
      <c r="B5" s="66" t="s">
        <v>11</v>
      </c>
      <c r="C5" s="66" t="s">
        <v>12</v>
      </c>
      <c r="D5" s="66" t="s">
        <v>13</v>
      </c>
      <c r="E5" s="111" t="s">
        <v>58</v>
      </c>
      <c r="F5" s="111" t="s">
        <v>62</v>
      </c>
      <c r="G5" s="66" t="s">
        <v>20</v>
      </c>
      <c r="H5" s="67">
        <v>2022</v>
      </c>
      <c r="I5" s="67">
        <v>2023</v>
      </c>
      <c r="J5" s="83">
        <v>2024</v>
      </c>
      <c r="K5" s="83">
        <v>2025</v>
      </c>
      <c r="L5" s="83">
        <v>2026</v>
      </c>
      <c r="M5" s="68">
        <v>2027</v>
      </c>
      <c r="N5" s="83">
        <v>2028</v>
      </c>
      <c r="O5" s="69">
        <v>2029</v>
      </c>
      <c r="P5" s="67">
        <v>2022</v>
      </c>
      <c r="Q5" s="67">
        <v>2023</v>
      </c>
      <c r="R5" s="83">
        <v>2024</v>
      </c>
      <c r="S5" s="83">
        <v>2025</v>
      </c>
      <c r="T5" s="83">
        <v>2026</v>
      </c>
      <c r="U5" s="83">
        <v>2027</v>
      </c>
      <c r="V5" s="83">
        <v>2028</v>
      </c>
      <c r="W5" s="84">
        <v>2029</v>
      </c>
      <c r="X5" s="73"/>
    </row>
    <row r="6" spans="1:32" s="2" customFormat="1" ht="144" customHeight="1" thickBot="1" x14ac:dyDescent="0.3">
      <c r="A6" s="34" t="s">
        <v>15</v>
      </c>
      <c r="B6" s="34" t="s">
        <v>16</v>
      </c>
      <c r="C6" s="34" t="s">
        <v>17</v>
      </c>
      <c r="D6" s="34" t="s">
        <v>18</v>
      </c>
      <c r="E6" s="34" t="s">
        <v>59</v>
      </c>
      <c r="F6" s="121" t="s">
        <v>60</v>
      </c>
      <c r="G6" s="122"/>
      <c r="H6" s="116" t="s">
        <v>31</v>
      </c>
      <c r="I6" s="117"/>
      <c r="J6" s="117"/>
      <c r="K6" s="117"/>
      <c r="L6" s="117"/>
      <c r="M6" s="117"/>
      <c r="N6" s="117"/>
      <c r="O6" s="123"/>
      <c r="P6" s="116" t="s">
        <v>29</v>
      </c>
      <c r="Q6" s="117"/>
      <c r="R6" s="117"/>
      <c r="S6" s="117"/>
      <c r="T6" s="117"/>
      <c r="U6" s="117"/>
      <c r="V6" s="117"/>
      <c r="W6" s="117"/>
      <c r="X6" s="44" t="s">
        <v>30</v>
      </c>
      <c r="Y6" s="11"/>
      <c r="Z6" s="11"/>
      <c r="AA6" s="11"/>
      <c r="AB6" s="11"/>
      <c r="AC6" s="11"/>
      <c r="AD6" s="11"/>
      <c r="AE6" s="11"/>
      <c r="AF6" s="11"/>
    </row>
    <row r="7" spans="1:32" ht="15.75" customHeight="1" x14ac:dyDescent="0.25">
      <c r="A7" s="9"/>
      <c r="B7" s="106"/>
      <c r="C7" s="33"/>
      <c r="D7" s="33"/>
      <c r="E7" s="43"/>
      <c r="F7" s="35"/>
      <c r="G7" s="29"/>
      <c r="H7" s="26">
        <v>0</v>
      </c>
      <c r="I7" s="26">
        <v>0</v>
      </c>
      <c r="J7" s="26">
        <v>0</v>
      </c>
      <c r="K7" s="26">
        <v>0</v>
      </c>
      <c r="L7" s="26">
        <v>0</v>
      </c>
      <c r="M7" s="26">
        <v>0</v>
      </c>
      <c r="N7" s="26">
        <v>0</v>
      </c>
      <c r="O7" s="26">
        <v>0</v>
      </c>
      <c r="P7" s="18">
        <f>((IF(E7="1a",426,IF(E7="1b",1000,IF(E7=2,3763,IF(E7=3,4324,IF(E7=4,4938,IF(E7=5,5670,IF(E7=6,6492,IF(E7=7,7957,0))))))))*12)/1720)*H7</f>
        <v>0</v>
      </c>
      <c r="Q7" s="18">
        <f>((IF(E7="1a",435,IF(E7="1b",1022,IF(E7=2,3849,IF(E7=3,4422,IF(E7=4,5050,IF(E7=5,5798,IF(E7=6,6640,IF(E7=7,8138,0))))))))*12)/1720)*I7</f>
        <v>0</v>
      </c>
      <c r="R7" s="18">
        <f>((IF(E7="1a",445,IF(E7="1b",1045,IF(E7=2,3936,IF(E7=3,4522,IF(E7=4,5165,IF(E7=5,5930,IF(E7=6,6790,IF(E7=7,8322,0))))))))*12)/1720)*J7</f>
        <v>0</v>
      </c>
      <c r="S7" s="18">
        <f>((IF(E7="1a",455,IF(E7="1b",1045,IF(E7=2,4026,IF(E7=3,4625,IF(E7=4,5282,IF(E7=5,6065,IF(E7=6,6944,IF(E7=7,8511,0))))))))*12)/1720)*K7</f>
        <v>0</v>
      </c>
      <c r="T7" s="18">
        <f>((IF(E7="1a",455,IF(E7="1b",1069,IF(E7=2,4117,IF(E7=3,4730,IF(E7=4,5402,IF(E7=5,6202,IF(E7=6,7102,IF(E7=7,8705,0))))))))*12)/1720)*L7</f>
        <v>0</v>
      </c>
      <c r="U7" s="19">
        <f>((IF(E7="1a",476,IF(E7="1b",1118,IF(E7=2,4210,IF(E7=3,4838,IF(E7=4,5525,IF(E7=5,6343,IF(E7=6,7263,IF(E7=7,8902,0))))))))*12)/1720)*M7</f>
        <v>0</v>
      </c>
      <c r="V7" s="19">
        <f>((IF(E7="1a",487,IF(E7="1b",1144,IF(E7=2,4306,IF(E7=3,4947,IF(E7=4,5650,IF(E7=5,6487,IF(E7=6,7428,IF(E7=7,9104,0))))))))*12)/1720)*N7</f>
        <v>0</v>
      </c>
      <c r="W7" s="19">
        <f>((IF(E7="1a",498,IF(E7="1b",1170,IF(E7=2,4404,IF(E7=3,5060,IF(E7=4,5778,IF(E7=5,6634,IF(E7=6,7597,IF(E7=7,9311,0))))))))*12)/1720)*O7</f>
        <v>0</v>
      </c>
      <c r="X7" s="19">
        <f>SUM(P7:W7)</f>
        <v>0</v>
      </c>
    </row>
    <row r="8" spans="1:32" ht="15.75" customHeight="1" x14ac:dyDescent="0.25">
      <c r="A8" s="9"/>
      <c r="B8" s="109"/>
      <c r="C8" s="9"/>
      <c r="D8" s="9"/>
      <c r="E8" s="43"/>
      <c r="F8" s="35"/>
      <c r="G8" s="29"/>
      <c r="H8" s="26">
        <v>0</v>
      </c>
      <c r="I8" s="26">
        <v>0</v>
      </c>
      <c r="J8" s="26">
        <v>0</v>
      </c>
      <c r="K8" s="26">
        <v>0</v>
      </c>
      <c r="L8" s="26">
        <v>0</v>
      </c>
      <c r="M8" s="26">
        <v>0</v>
      </c>
      <c r="N8" s="26">
        <v>0</v>
      </c>
      <c r="O8" s="26">
        <v>0</v>
      </c>
      <c r="P8" s="18">
        <f t="shared" ref="P8:P37" si="0">((IF(E8="1a",426,IF(E8="1b",1000,IF(E8=2,3763,IF(E8=3,4324,IF(E8=4,4938,IF(E8=5,5670,IF(E8=6,6492,IF(E8=7,7957,0))))))))*12)/1720)*H8</f>
        <v>0</v>
      </c>
      <c r="Q8" s="18">
        <f t="shared" ref="Q8:Q37" si="1">((IF(E8="1a",435,IF(E8="1b",1022,IF(E8=2,3849,IF(E8=3,4422,IF(E8=4,5050,IF(E8=5,5798,IF(E8=6,6640,IF(E8=7,8138,0))))))))*12)/1720)*I8</f>
        <v>0</v>
      </c>
      <c r="R8" s="18">
        <f t="shared" ref="R8:R37" si="2">((IF(E8="1a",445,IF(E8="1b",1045,IF(E8=2,3936,IF(E8=3,4522,IF(E8=4,5165,IF(E8=5,5930,IF(E8=6,6790,IF(E8=7,8322,0))))))))*12)/1720)*J8</f>
        <v>0</v>
      </c>
      <c r="S8" s="18">
        <f t="shared" ref="S8:S37" si="3">((IF(E8="1a",455,IF(E8="1b",1045,IF(E8=2,4026,IF(E8=3,4625,IF(E8=4,5282,IF(E8=5,6065,IF(E8=6,6944,IF(E8=7,8511,0))))))))*12)/1720)*K8</f>
        <v>0</v>
      </c>
      <c r="T8" s="18">
        <f t="shared" ref="T8:T37" si="4">((IF(E8="1a",455,IF(E8="1b",1069,IF(E8=2,4117,IF(E8=3,4730,IF(E8=4,5402,IF(E8=5,6202,IF(E8=6,7102,IF(E8=7,8705,0))))))))*12)/1720)*L8</f>
        <v>0</v>
      </c>
      <c r="U8" s="19">
        <f t="shared" ref="U8:U37" si="5">((IF(E8="1a",476,IF(E8="1b",1118,IF(E8=2,4210,IF(E8=3,4838,IF(E8=4,5525,IF(E8=5,6343,IF(E8=6,7263,IF(E8=7,8902,0))))))))*12)/1720)*M8</f>
        <v>0</v>
      </c>
      <c r="V8" s="19">
        <f t="shared" ref="V8:V37" si="6">((IF(E8="1a",487,IF(E8="1b",1144,IF(E8=2,4306,IF(E8=3,4947,IF(E8=4,5650,IF(E8=5,6487,IF(E8=6,7428,IF(E8=7,9104,0))))))))*12)/1720)*N8</f>
        <v>0</v>
      </c>
      <c r="W8" s="19">
        <f t="shared" ref="W8:W37" si="7">((IF(E8="1a",498,IF(E8="1b",1170,IF(E8=2,4404,IF(E8=3,5060,IF(E8=4,5778,IF(E8=5,6634,IF(E8=6,7597,IF(E8=7,9311,0))))))))*12)/1720)*O8</f>
        <v>0</v>
      </c>
      <c r="X8" s="19">
        <f t="shared" ref="X8:X36" si="8">SUM(P8:W8)</f>
        <v>0</v>
      </c>
    </row>
    <row r="9" spans="1:32" ht="15.75" customHeight="1" x14ac:dyDescent="0.25">
      <c r="A9" s="9"/>
      <c r="B9" s="109"/>
      <c r="C9" s="9"/>
      <c r="D9" s="9"/>
      <c r="E9" s="43"/>
      <c r="F9" s="35"/>
      <c r="G9" s="29"/>
      <c r="H9" s="26">
        <v>0</v>
      </c>
      <c r="I9" s="26">
        <v>0</v>
      </c>
      <c r="J9" s="26">
        <v>0</v>
      </c>
      <c r="K9" s="26">
        <v>0</v>
      </c>
      <c r="L9" s="26">
        <v>0</v>
      </c>
      <c r="M9" s="26">
        <v>0</v>
      </c>
      <c r="N9" s="26">
        <v>0</v>
      </c>
      <c r="O9" s="26">
        <v>0</v>
      </c>
      <c r="P9" s="18">
        <f t="shared" si="0"/>
        <v>0</v>
      </c>
      <c r="Q9" s="18">
        <f t="shared" si="1"/>
        <v>0</v>
      </c>
      <c r="R9" s="18">
        <f t="shared" si="2"/>
        <v>0</v>
      </c>
      <c r="S9" s="18">
        <f t="shared" si="3"/>
        <v>0</v>
      </c>
      <c r="T9" s="18">
        <f t="shared" si="4"/>
        <v>0</v>
      </c>
      <c r="U9" s="19">
        <f t="shared" si="5"/>
        <v>0</v>
      </c>
      <c r="V9" s="19">
        <f t="shared" si="6"/>
        <v>0</v>
      </c>
      <c r="W9" s="19">
        <f t="shared" si="7"/>
        <v>0</v>
      </c>
      <c r="X9" s="19">
        <f t="shared" si="8"/>
        <v>0</v>
      </c>
    </row>
    <row r="10" spans="1:32" ht="15.75" customHeight="1" x14ac:dyDescent="0.25">
      <c r="A10" s="9"/>
      <c r="B10" s="109"/>
      <c r="C10" s="9"/>
      <c r="D10" s="9"/>
      <c r="E10" s="43"/>
      <c r="F10" s="35"/>
      <c r="G10" s="29"/>
      <c r="H10" s="26">
        <v>0</v>
      </c>
      <c r="I10" s="26">
        <v>0</v>
      </c>
      <c r="J10" s="26">
        <v>0</v>
      </c>
      <c r="K10" s="26">
        <v>0</v>
      </c>
      <c r="L10" s="26">
        <v>0</v>
      </c>
      <c r="M10" s="26">
        <v>0</v>
      </c>
      <c r="N10" s="26">
        <v>0</v>
      </c>
      <c r="O10" s="26">
        <v>0</v>
      </c>
      <c r="P10" s="18">
        <f t="shared" si="0"/>
        <v>0</v>
      </c>
      <c r="Q10" s="18">
        <f t="shared" si="1"/>
        <v>0</v>
      </c>
      <c r="R10" s="18">
        <f t="shared" si="2"/>
        <v>0</v>
      </c>
      <c r="S10" s="18">
        <f t="shared" si="3"/>
        <v>0</v>
      </c>
      <c r="T10" s="18">
        <f t="shared" si="4"/>
        <v>0</v>
      </c>
      <c r="U10" s="19">
        <f t="shared" si="5"/>
        <v>0</v>
      </c>
      <c r="V10" s="19">
        <f t="shared" si="6"/>
        <v>0</v>
      </c>
      <c r="W10" s="19">
        <f t="shared" si="7"/>
        <v>0</v>
      </c>
      <c r="X10" s="19">
        <f t="shared" si="8"/>
        <v>0</v>
      </c>
    </row>
    <row r="11" spans="1:32" ht="15.75" customHeight="1" x14ac:dyDescent="0.25">
      <c r="A11" s="9"/>
      <c r="B11" s="109"/>
      <c r="C11" s="10"/>
      <c r="D11" s="9"/>
      <c r="E11" s="43"/>
      <c r="F11" s="35"/>
      <c r="G11" s="29"/>
      <c r="H11" s="26">
        <v>0</v>
      </c>
      <c r="I11" s="26">
        <v>0</v>
      </c>
      <c r="J11" s="26">
        <v>0</v>
      </c>
      <c r="K11" s="26">
        <v>0</v>
      </c>
      <c r="L11" s="26">
        <v>0</v>
      </c>
      <c r="M11" s="26">
        <v>0</v>
      </c>
      <c r="N11" s="26">
        <v>0</v>
      </c>
      <c r="O11" s="26">
        <v>0</v>
      </c>
      <c r="P11" s="18">
        <f t="shared" si="0"/>
        <v>0</v>
      </c>
      <c r="Q11" s="18">
        <f t="shared" si="1"/>
        <v>0</v>
      </c>
      <c r="R11" s="18">
        <f t="shared" si="2"/>
        <v>0</v>
      </c>
      <c r="S11" s="18">
        <f t="shared" si="3"/>
        <v>0</v>
      </c>
      <c r="T11" s="18">
        <f t="shared" si="4"/>
        <v>0</v>
      </c>
      <c r="U11" s="19">
        <f t="shared" si="5"/>
        <v>0</v>
      </c>
      <c r="V11" s="19">
        <f t="shared" si="6"/>
        <v>0</v>
      </c>
      <c r="W11" s="19">
        <f t="shared" si="7"/>
        <v>0</v>
      </c>
      <c r="X11" s="19">
        <f t="shared" si="8"/>
        <v>0</v>
      </c>
    </row>
    <row r="12" spans="1:32" ht="15.75" customHeight="1" x14ac:dyDescent="0.25">
      <c r="A12" s="9"/>
      <c r="B12" s="109"/>
      <c r="C12" s="9"/>
      <c r="D12" s="9"/>
      <c r="E12" s="43"/>
      <c r="F12" s="35"/>
      <c r="G12" s="29"/>
      <c r="H12" s="26">
        <v>0</v>
      </c>
      <c r="I12" s="26">
        <v>0</v>
      </c>
      <c r="J12" s="26">
        <v>0</v>
      </c>
      <c r="K12" s="26">
        <v>0</v>
      </c>
      <c r="L12" s="26">
        <v>0</v>
      </c>
      <c r="M12" s="26">
        <v>0</v>
      </c>
      <c r="N12" s="26">
        <v>0</v>
      </c>
      <c r="O12" s="26">
        <v>0</v>
      </c>
      <c r="P12" s="18">
        <f t="shared" si="0"/>
        <v>0</v>
      </c>
      <c r="Q12" s="18">
        <f t="shared" si="1"/>
        <v>0</v>
      </c>
      <c r="R12" s="18">
        <f t="shared" si="2"/>
        <v>0</v>
      </c>
      <c r="S12" s="18">
        <f t="shared" si="3"/>
        <v>0</v>
      </c>
      <c r="T12" s="18">
        <f t="shared" si="4"/>
        <v>0</v>
      </c>
      <c r="U12" s="19">
        <f t="shared" si="5"/>
        <v>0</v>
      </c>
      <c r="V12" s="19">
        <f t="shared" si="6"/>
        <v>0</v>
      </c>
      <c r="W12" s="19">
        <f t="shared" si="7"/>
        <v>0</v>
      </c>
      <c r="X12" s="19">
        <f t="shared" si="8"/>
        <v>0</v>
      </c>
    </row>
    <row r="13" spans="1:32" ht="15.75" customHeight="1" x14ac:dyDescent="0.25">
      <c r="A13" s="9"/>
      <c r="B13" s="108"/>
      <c r="C13" s="9"/>
      <c r="D13" s="9"/>
      <c r="E13" s="43"/>
      <c r="F13" s="35"/>
      <c r="G13" s="29"/>
      <c r="H13" s="26"/>
      <c r="I13" s="26"/>
      <c r="J13" s="26"/>
      <c r="K13" s="26"/>
      <c r="L13" s="26"/>
      <c r="M13" s="26"/>
      <c r="N13" s="26"/>
      <c r="O13" s="26"/>
      <c r="P13" s="18">
        <f t="shared" si="0"/>
        <v>0</v>
      </c>
      <c r="Q13" s="18">
        <f t="shared" si="1"/>
        <v>0</v>
      </c>
      <c r="R13" s="18">
        <f t="shared" si="2"/>
        <v>0</v>
      </c>
      <c r="S13" s="18">
        <f t="shared" si="3"/>
        <v>0</v>
      </c>
      <c r="T13" s="18">
        <f t="shared" si="4"/>
        <v>0</v>
      </c>
      <c r="U13" s="19">
        <f t="shared" si="5"/>
        <v>0</v>
      </c>
      <c r="V13" s="19">
        <f t="shared" si="6"/>
        <v>0</v>
      </c>
      <c r="W13" s="19">
        <f t="shared" si="7"/>
        <v>0</v>
      </c>
      <c r="X13" s="19">
        <f t="shared" si="8"/>
        <v>0</v>
      </c>
    </row>
    <row r="14" spans="1:32" ht="15.75" customHeight="1" x14ac:dyDescent="0.25">
      <c r="A14" s="9"/>
      <c r="B14" s="109"/>
      <c r="C14" s="9"/>
      <c r="D14" s="9"/>
      <c r="E14" s="43"/>
      <c r="F14" s="35"/>
      <c r="G14" s="29"/>
      <c r="H14" s="26"/>
      <c r="I14" s="26"/>
      <c r="J14" s="26"/>
      <c r="K14" s="26"/>
      <c r="L14" s="26"/>
      <c r="M14" s="26"/>
      <c r="N14" s="26"/>
      <c r="O14" s="26"/>
      <c r="P14" s="18">
        <f t="shared" si="0"/>
        <v>0</v>
      </c>
      <c r="Q14" s="18">
        <f t="shared" si="1"/>
        <v>0</v>
      </c>
      <c r="R14" s="18">
        <f t="shared" si="2"/>
        <v>0</v>
      </c>
      <c r="S14" s="18">
        <f t="shared" si="3"/>
        <v>0</v>
      </c>
      <c r="T14" s="18">
        <f t="shared" si="4"/>
        <v>0</v>
      </c>
      <c r="U14" s="19">
        <f t="shared" si="5"/>
        <v>0</v>
      </c>
      <c r="V14" s="19">
        <f t="shared" si="6"/>
        <v>0</v>
      </c>
      <c r="W14" s="19">
        <f t="shared" si="7"/>
        <v>0</v>
      </c>
      <c r="X14" s="19">
        <f t="shared" si="8"/>
        <v>0</v>
      </c>
    </row>
    <row r="15" spans="1:32" ht="15.75" customHeight="1" x14ac:dyDescent="0.25">
      <c r="A15" s="9"/>
      <c r="B15" s="109"/>
      <c r="C15" s="9"/>
      <c r="D15" s="9"/>
      <c r="E15" s="43"/>
      <c r="F15" s="35"/>
      <c r="G15" s="29"/>
      <c r="H15" s="26"/>
      <c r="I15" s="26"/>
      <c r="J15" s="26"/>
      <c r="K15" s="26"/>
      <c r="L15" s="26"/>
      <c r="M15" s="26"/>
      <c r="N15" s="26"/>
      <c r="O15" s="26"/>
      <c r="P15" s="18">
        <f t="shared" si="0"/>
        <v>0</v>
      </c>
      <c r="Q15" s="18">
        <f t="shared" si="1"/>
        <v>0</v>
      </c>
      <c r="R15" s="18">
        <f t="shared" si="2"/>
        <v>0</v>
      </c>
      <c r="S15" s="18">
        <f t="shared" si="3"/>
        <v>0</v>
      </c>
      <c r="T15" s="18">
        <f t="shared" si="4"/>
        <v>0</v>
      </c>
      <c r="U15" s="19">
        <f t="shared" si="5"/>
        <v>0</v>
      </c>
      <c r="V15" s="19">
        <f t="shared" si="6"/>
        <v>0</v>
      </c>
      <c r="W15" s="19">
        <f t="shared" si="7"/>
        <v>0</v>
      </c>
      <c r="X15" s="19">
        <f t="shared" si="8"/>
        <v>0</v>
      </c>
    </row>
    <row r="16" spans="1:32" ht="15.75" customHeight="1" x14ac:dyDescent="0.25">
      <c r="A16" s="9"/>
      <c r="B16" s="109"/>
      <c r="C16" s="9"/>
      <c r="D16" s="9"/>
      <c r="E16" s="43"/>
      <c r="F16" s="35"/>
      <c r="G16" s="29"/>
      <c r="H16" s="26"/>
      <c r="I16" s="26"/>
      <c r="J16" s="26"/>
      <c r="K16" s="26"/>
      <c r="L16" s="26"/>
      <c r="M16" s="26"/>
      <c r="N16" s="26"/>
      <c r="O16" s="26"/>
      <c r="P16" s="18">
        <f t="shared" si="0"/>
        <v>0</v>
      </c>
      <c r="Q16" s="18">
        <f t="shared" si="1"/>
        <v>0</v>
      </c>
      <c r="R16" s="18">
        <f t="shared" si="2"/>
        <v>0</v>
      </c>
      <c r="S16" s="18">
        <f t="shared" si="3"/>
        <v>0</v>
      </c>
      <c r="T16" s="18">
        <f t="shared" si="4"/>
        <v>0</v>
      </c>
      <c r="U16" s="19">
        <f t="shared" si="5"/>
        <v>0</v>
      </c>
      <c r="V16" s="19">
        <f t="shared" si="6"/>
        <v>0</v>
      </c>
      <c r="W16" s="19">
        <f t="shared" si="7"/>
        <v>0</v>
      </c>
      <c r="X16" s="19">
        <f t="shared" si="8"/>
        <v>0</v>
      </c>
    </row>
    <row r="17" spans="1:24" ht="15.75" customHeight="1" x14ac:dyDescent="0.25">
      <c r="A17" s="9"/>
      <c r="B17" s="109"/>
      <c r="C17" s="9"/>
      <c r="D17" s="9"/>
      <c r="E17" s="43"/>
      <c r="F17" s="35"/>
      <c r="G17" s="29"/>
      <c r="H17" s="26"/>
      <c r="I17" s="26"/>
      <c r="J17" s="26"/>
      <c r="K17" s="26"/>
      <c r="L17" s="26"/>
      <c r="M17" s="26"/>
      <c r="N17" s="26"/>
      <c r="O17" s="26"/>
      <c r="P17" s="18">
        <f t="shared" si="0"/>
        <v>0</v>
      </c>
      <c r="Q17" s="18">
        <f t="shared" si="1"/>
        <v>0</v>
      </c>
      <c r="R17" s="18">
        <f t="shared" si="2"/>
        <v>0</v>
      </c>
      <c r="S17" s="18">
        <f t="shared" si="3"/>
        <v>0</v>
      </c>
      <c r="T17" s="18">
        <f t="shared" si="4"/>
        <v>0</v>
      </c>
      <c r="U17" s="19">
        <f t="shared" si="5"/>
        <v>0</v>
      </c>
      <c r="V17" s="19">
        <f t="shared" si="6"/>
        <v>0</v>
      </c>
      <c r="W17" s="19">
        <f t="shared" si="7"/>
        <v>0</v>
      </c>
      <c r="X17" s="19">
        <f t="shared" si="8"/>
        <v>0</v>
      </c>
    </row>
    <row r="18" spans="1:24" ht="15.75" customHeight="1" x14ac:dyDescent="0.25">
      <c r="A18" s="9"/>
      <c r="B18" s="109"/>
      <c r="C18" s="9"/>
      <c r="D18" s="9"/>
      <c r="E18" s="43"/>
      <c r="F18" s="35"/>
      <c r="G18" s="29"/>
      <c r="H18" s="26"/>
      <c r="I18" s="26"/>
      <c r="J18" s="26"/>
      <c r="K18" s="26"/>
      <c r="L18" s="26"/>
      <c r="M18" s="26"/>
      <c r="N18" s="26"/>
      <c r="O18" s="26"/>
      <c r="P18" s="18">
        <f t="shared" si="0"/>
        <v>0</v>
      </c>
      <c r="Q18" s="18">
        <f t="shared" si="1"/>
        <v>0</v>
      </c>
      <c r="R18" s="18">
        <f t="shared" si="2"/>
        <v>0</v>
      </c>
      <c r="S18" s="18">
        <f t="shared" si="3"/>
        <v>0</v>
      </c>
      <c r="T18" s="18">
        <f t="shared" si="4"/>
        <v>0</v>
      </c>
      <c r="U18" s="19">
        <f t="shared" si="5"/>
        <v>0</v>
      </c>
      <c r="V18" s="19">
        <f t="shared" si="6"/>
        <v>0</v>
      </c>
      <c r="W18" s="19">
        <f t="shared" si="7"/>
        <v>0</v>
      </c>
      <c r="X18" s="19">
        <f t="shared" si="8"/>
        <v>0</v>
      </c>
    </row>
    <row r="19" spans="1:24" ht="15.75" customHeight="1" x14ac:dyDescent="0.25">
      <c r="A19" s="9"/>
      <c r="B19" s="109"/>
      <c r="C19" s="9"/>
      <c r="D19" s="9"/>
      <c r="E19" s="43"/>
      <c r="F19" s="35"/>
      <c r="G19" s="29"/>
      <c r="H19" s="26"/>
      <c r="I19" s="26"/>
      <c r="J19" s="26"/>
      <c r="K19" s="26"/>
      <c r="L19" s="26"/>
      <c r="M19" s="26"/>
      <c r="N19" s="26"/>
      <c r="O19" s="26"/>
      <c r="P19" s="18">
        <f t="shared" si="0"/>
        <v>0</v>
      </c>
      <c r="Q19" s="18">
        <f t="shared" si="1"/>
        <v>0</v>
      </c>
      <c r="R19" s="18">
        <f t="shared" si="2"/>
        <v>0</v>
      </c>
      <c r="S19" s="18">
        <f t="shared" si="3"/>
        <v>0</v>
      </c>
      <c r="T19" s="18">
        <f t="shared" si="4"/>
        <v>0</v>
      </c>
      <c r="U19" s="19">
        <f t="shared" si="5"/>
        <v>0</v>
      </c>
      <c r="V19" s="19">
        <f t="shared" si="6"/>
        <v>0</v>
      </c>
      <c r="W19" s="19">
        <f t="shared" si="7"/>
        <v>0</v>
      </c>
      <c r="X19" s="19">
        <f t="shared" si="8"/>
        <v>0</v>
      </c>
    </row>
    <row r="20" spans="1:24" ht="15.75" customHeight="1" x14ac:dyDescent="0.25">
      <c r="A20" s="9"/>
      <c r="B20" s="109"/>
      <c r="C20" s="9"/>
      <c r="D20" s="9"/>
      <c r="E20" s="43"/>
      <c r="F20" s="35"/>
      <c r="G20" s="29"/>
      <c r="H20" s="26"/>
      <c r="I20" s="26"/>
      <c r="J20" s="26"/>
      <c r="K20" s="26"/>
      <c r="L20" s="26"/>
      <c r="M20" s="26"/>
      <c r="N20" s="26"/>
      <c r="O20" s="26"/>
      <c r="P20" s="18">
        <f t="shared" si="0"/>
        <v>0</v>
      </c>
      <c r="Q20" s="18">
        <f t="shared" si="1"/>
        <v>0</v>
      </c>
      <c r="R20" s="18">
        <f t="shared" si="2"/>
        <v>0</v>
      </c>
      <c r="S20" s="18">
        <f t="shared" si="3"/>
        <v>0</v>
      </c>
      <c r="T20" s="18">
        <f t="shared" si="4"/>
        <v>0</v>
      </c>
      <c r="U20" s="19">
        <f t="shared" si="5"/>
        <v>0</v>
      </c>
      <c r="V20" s="19">
        <f t="shared" si="6"/>
        <v>0</v>
      </c>
      <c r="W20" s="19">
        <f t="shared" si="7"/>
        <v>0</v>
      </c>
      <c r="X20" s="19">
        <f t="shared" si="8"/>
        <v>0</v>
      </c>
    </row>
    <row r="21" spans="1:24" ht="15.75" customHeight="1" x14ac:dyDescent="0.25">
      <c r="A21" s="9"/>
      <c r="B21" s="109"/>
      <c r="C21" s="9"/>
      <c r="D21" s="9"/>
      <c r="E21" s="43"/>
      <c r="F21" s="35"/>
      <c r="G21" s="29"/>
      <c r="H21" s="26"/>
      <c r="I21" s="26"/>
      <c r="J21" s="26"/>
      <c r="K21" s="26"/>
      <c r="L21" s="26"/>
      <c r="M21" s="26"/>
      <c r="N21" s="26"/>
      <c r="O21" s="26"/>
      <c r="P21" s="18">
        <f t="shared" si="0"/>
        <v>0</v>
      </c>
      <c r="Q21" s="18">
        <f t="shared" si="1"/>
        <v>0</v>
      </c>
      <c r="R21" s="18">
        <f t="shared" si="2"/>
        <v>0</v>
      </c>
      <c r="S21" s="18">
        <f t="shared" si="3"/>
        <v>0</v>
      </c>
      <c r="T21" s="18">
        <f t="shared" si="4"/>
        <v>0</v>
      </c>
      <c r="U21" s="19">
        <f t="shared" si="5"/>
        <v>0</v>
      </c>
      <c r="V21" s="19">
        <f t="shared" si="6"/>
        <v>0</v>
      </c>
      <c r="W21" s="19">
        <f t="shared" si="7"/>
        <v>0</v>
      </c>
      <c r="X21" s="19">
        <f t="shared" si="8"/>
        <v>0</v>
      </c>
    </row>
    <row r="22" spans="1:24" ht="15.75" customHeight="1" x14ac:dyDescent="0.25">
      <c r="A22" s="9"/>
      <c r="B22" s="109"/>
      <c r="C22" s="9"/>
      <c r="D22" s="9"/>
      <c r="E22" s="43"/>
      <c r="F22" s="35"/>
      <c r="G22" s="29"/>
      <c r="H22" s="26"/>
      <c r="I22" s="26"/>
      <c r="J22" s="26"/>
      <c r="K22" s="26"/>
      <c r="L22" s="26"/>
      <c r="M22" s="26"/>
      <c r="N22" s="26"/>
      <c r="O22" s="26"/>
      <c r="P22" s="18">
        <f t="shared" si="0"/>
        <v>0</v>
      </c>
      <c r="Q22" s="18">
        <f t="shared" si="1"/>
        <v>0</v>
      </c>
      <c r="R22" s="18">
        <f t="shared" si="2"/>
        <v>0</v>
      </c>
      <c r="S22" s="18">
        <f t="shared" si="3"/>
        <v>0</v>
      </c>
      <c r="T22" s="18">
        <f t="shared" si="4"/>
        <v>0</v>
      </c>
      <c r="U22" s="19">
        <f t="shared" si="5"/>
        <v>0</v>
      </c>
      <c r="V22" s="19">
        <f t="shared" si="6"/>
        <v>0</v>
      </c>
      <c r="W22" s="19">
        <f t="shared" si="7"/>
        <v>0</v>
      </c>
      <c r="X22" s="19">
        <f t="shared" si="8"/>
        <v>0</v>
      </c>
    </row>
    <row r="23" spans="1:24" ht="15.75" customHeight="1" x14ac:dyDescent="0.25">
      <c r="A23" s="9"/>
      <c r="B23" s="109"/>
      <c r="C23" s="9"/>
      <c r="D23" s="9"/>
      <c r="E23" s="43"/>
      <c r="F23" s="35"/>
      <c r="G23" s="29"/>
      <c r="H23" s="26"/>
      <c r="I23" s="26"/>
      <c r="J23" s="26"/>
      <c r="K23" s="26"/>
      <c r="L23" s="26"/>
      <c r="M23" s="26"/>
      <c r="N23" s="26"/>
      <c r="O23" s="26"/>
      <c r="P23" s="18">
        <f t="shared" si="0"/>
        <v>0</v>
      </c>
      <c r="Q23" s="18">
        <f t="shared" si="1"/>
        <v>0</v>
      </c>
      <c r="R23" s="18">
        <f t="shared" si="2"/>
        <v>0</v>
      </c>
      <c r="S23" s="18">
        <f t="shared" si="3"/>
        <v>0</v>
      </c>
      <c r="T23" s="18">
        <f t="shared" si="4"/>
        <v>0</v>
      </c>
      <c r="U23" s="19">
        <f t="shared" si="5"/>
        <v>0</v>
      </c>
      <c r="V23" s="19">
        <f t="shared" si="6"/>
        <v>0</v>
      </c>
      <c r="W23" s="19">
        <f t="shared" si="7"/>
        <v>0</v>
      </c>
      <c r="X23" s="19">
        <f t="shared" si="8"/>
        <v>0</v>
      </c>
    </row>
    <row r="24" spans="1:24" ht="15.75" customHeight="1" x14ac:dyDescent="0.25">
      <c r="A24" s="9"/>
      <c r="B24" s="109"/>
      <c r="C24" s="9"/>
      <c r="D24" s="9"/>
      <c r="E24" s="43"/>
      <c r="F24" s="35"/>
      <c r="G24" s="29"/>
      <c r="H24" s="26"/>
      <c r="I24" s="26"/>
      <c r="J24" s="26"/>
      <c r="K24" s="26"/>
      <c r="L24" s="26"/>
      <c r="M24" s="26"/>
      <c r="N24" s="26"/>
      <c r="O24" s="26"/>
      <c r="P24" s="18">
        <f t="shared" si="0"/>
        <v>0</v>
      </c>
      <c r="Q24" s="18">
        <f t="shared" si="1"/>
        <v>0</v>
      </c>
      <c r="R24" s="18">
        <f t="shared" si="2"/>
        <v>0</v>
      </c>
      <c r="S24" s="18">
        <f t="shared" si="3"/>
        <v>0</v>
      </c>
      <c r="T24" s="18">
        <f t="shared" si="4"/>
        <v>0</v>
      </c>
      <c r="U24" s="19">
        <f t="shared" si="5"/>
        <v>0</v>
      </c>
      <c r="V24" s="19">
        <f t="shared" si="6"/>
        <v>0</v>
      </c>
      <c r="W24" s="19">
        <f t="shared" si="7"/>
        <v>0</v>
      </c>
      <c r="X24" s="19">
        <f t="shared" si="8"/>
        <v>0</v>
      </c>
    </row>
    <row r="25" spans="1:24" ht="15.75" customHeight="1" x14ac:dyDescent="0.25">
      <c r="A25" s="9"/>
      <c r="B25" s="109"/>
      <c r="C25" s="9"/>
      <c r="D25" s="9"/>
      <c r="E25" s="43"/>
      <c r="F25" s="35"/>
      <c r="G25" s="29"/>
      <c r="H25" s="26"/>
      <c r="I25" s="26"/>
      <c r="J25" s="26"/>
      <c r="K25" s="26"/>
      <c r="L25" s="26"/>
      <c r="M25" s="26"/>
      <c r="N25" s="26"/>
      <c r="O25" s="26"/>
      <c r="P25" s="18">
        <f t="shared" si="0"/>
        <v>0</v>
      </c>
      <c r="Q25" s="18">
        <f t="shared" si="1"/>
        <v>0</v>
      </c>
      <c r="R25" s="18">
        <f t="shared" si="2"/>
        <v>0</v>
      </c>
      <c r="S25" s="18">
        <f t="shared" si="3"/>
        <v>0</v>
      </c>
      <c r="T25" s="18">
        <f t="shared" si="4"/>
        <v>0</v>
      </c>
      <c r="U25" s="19">
        <f t="shared" si="5"/>
        <v>0</v>
      </c>
      <c r="V25" s="19">
        <f t="shared" si="6"/>
        <v>0</v>
      </c>
      <c r="W25" s="19">
        <f t="shared" si="7"/>
        <v>0</v>
      </c>
      <c r="X25" s="19">
        <f t="shared" si="8"/>
        <v>0</v>
      </c>
    </row>
    <row r="26" spans="1:24" ht="15.75" customHeight="1" x14ac:dyDescent="0.25">
      <c r="A26" s="9"/>
      <c r="B26" s="109"/>
      <c r="C26" s="9"/>
      <c r="D26" s="9"/>
      <c r="E26" s="43"/>
      <c r="F26" s="35"/>
      <c r="G26" s="29"/>
      <c r="H26" s="26"/>
      <c r="I26" s="26"/>
      <c r="J26" s="26"/>
      <c r="K26" s="26"/>
      <c r="L26" s="26"/>
      <c r="M26" s="26"/>
      <c r="N26" s="26"/>
      <c r="O26" s="26"/>
      <c r="P26" s="18">
        <f t="shared" si="0"/>
        <v>0</v>
      </c>
      <c r="Q26" s="18">
        <f t="shared" si="1"/>
        <v>0</v>
      </c>
      <c r="R26" s="18">
        <f t="shared" si="2"/>
        <v>0</v>
      </c>
      <c r="S26" s="18">
        <f t="shared" si="3"/>
        <v>0</v>
      </c>
      <c r="T26" s="18">
        <f t="shared" si="4"/>
        <v>0</v>
      </c>
      <c r="U26" s="19">
        <f t="shared" si="5"/>
        <v>0</v>
      </c>
      <c r="V26" s="19">
        <f t="shared" si="6"/>
        <v>0</v>
      </c>
      <c r="W26" s="19">
        <f t="shared" si="7"/>
        <v>0</v>
      </c>
      <c r="X26" s="19">
        <f t="shared" si="8"/>
        <v>0</v>
      </c>
    </row>
    <row r="27" spans="1:24" ht="15.75" customHeight="1" x14ac:dyDescent="0.25">
      <c r="A27" s="9"/>
      <c r="B27" s="109"/>
      <c r="C27" s="9"/>
      <c r="D27" s="9"/>
      <c r="E27" s="43"/>
      <c r="F27" s="35"/>
      <c r="G27" s="29"/>
      <c r="H27" s="26"/>
      <c r="I27" s="26"/>
      <c r="J27" s="26"/>
      <c r="K27" s="26"/>
      <c r="L27" s="26"/>
      <c r="M27" s="26"/>
      <c r="N27" s="26"/>
      <c r="O27" s="26"/>
      <c r="P27" s="18">
        <f t="shared" si="0"/>
        <v>0</v>
      </c>
      <c r="Q27" s="18">
        <f t="shared" si="1"/>
        <v>0</v>
      </c>
      <c r="R27" s="18">
        <f t="shared" si="2"/>
        <v>0</v>
      </c>
      <c r="S27" s="18">
        <f t="shared" si="3"/>
        <v>0</v>
      </c>
      <c r="T27" s="18">
        <f t="shared" si="4"/>
        <v>0</v>
      </c>
      <c r="U27" s="19">
        <f t="shared" si="5"/>
        <v>0</v>
      </c>
      <c r="V27" s="19">
        <f t="shared" si="6"/>
        <v>0</v>
      </c>
      <c r="W27" s="19">
        <f t="shared" si="7"/>
        <v>0</v>
      </c>
      <c r="X27" s="19">
        <f>SUM(P27:W27)</f>
        <v>0</v>
      </c>
    </row>
    <row r="28" spans="1:24" ht="15.75" customHeight="1" x14ac:dyDescent="0.25">
      <c r="A28" s="9"/>
      <c r="B28" s="109"/>
      <c r="C28" s="9"/>
      <c r="D28" s="9"/>
      <c r="E28" s="43"/>
      <c r="F28" s="35"/>
      <c r="G28" s="29"/>
      <c r="H28" s="26"/>
      <c r="I28" s="26"/>
      <c r="J28" s="26"/>
      <c r="K28" s="26"/>
      <c r="L28" s="26"/>
      <c r="M28" s="26"/>
      <c r="N28" s="26"/>
      <c r="O28" s="26"/>
      <c r="P28" s="18">
        <f t="shared" si="0"/>
        <v>0</v>
      </c>
      <c r="Q28" s="18">
        <f t="shared" si="1"/>
        <v>0</v>
      </c>
      <c r="R28" s="18">
        <f t="shared" si="2"/>
        <v>0</v>
      </c>
      <c r="S28" s="18">
        <f t="shared" si="3"/>
        <v>0</v>
      </c>
      <c r="T28" s="18">
        <f t="shared" si="4"/>
        <v>0</v>
      </c>
      <c r="U28" s="19">
        <f t="shared" si="5"/>
        <v>0</v>
      </c>
      <c r="V28" s="19">
        <f t="shared" si="6"/>
        <v>0</v>
      </c>
      <c r="W28" s="19">
        <f t="shared" si="7"/>
        <v>0</v>
      </c>
      <c r="X28" s="19">
        <f t="shared" si="8"/>
        <v>0</v>
      </c>
    </row>
    <row r="29" spans="1:24" ht="15.75" customHeight="1" x14ac:dyDescent="0.25">
      <c r="A29" s="9"/>
      <c r="B29" s="109"/>
      <c r="C29" s="9"/>
      <c r="D29" s="9"/>
      <c r="E29" s="43"/>
      <c r="F29" s="35"/>
      <c r="G29" s="29"/>
      <c r="H29" s="26"/>
      <c r="I29" s="26"/>
      <c r="J29" s="26"/>
      <c r="K29" s="26"/>
      <c r="L29" s="26"/>
      <c r="M29" s="26"/>
      <c r="N29" s="26"/>
      <c r="O29" s="26"/>
      <c r="P29" s="18">
        <f t="shared" si="0"/>
        <v>0</v>
      </c>
      <c r="Q29" s="18">
        <f t="shared" si="1"/>
        <v>0</v>
      </c>
      <c r="R29" s="18">
        <f t="shared" si="2"/>
        <v>0</v>
      </c>
      <c r="S29" s="18">
        <f t="shared" si="3"/>
        <v>0</v>
      </c>
      <c r="T29" s="18">
        <f t="shared" si="4"/>
        <v>0</v>
      </c>
      <c r="U29" s="19">
        <f t="shared" si="5"/>
        <v>0</v>
      </c>
      <c r="V29" s="19">
        <f t="shared" si="6"/>
        <v>0</v>
      </c>
      <c r="W29" s="19">
        <f t="shared" si="7"/>
        <v>0</v>
      </c>
      <c r="X29" s="19">
        <f t="shared" si="8"/>
        <v>0</v>
      </c>
    </row>
    <row r="30" spans="1:24" ht="15.75" customHeight="1" x14ac:dyDescent="0.25">
      <c r="A30" s="9"/>
      <c r="B30" s="109"/>
      <c r="C30" s="9"/>
      <c r="D30" s="9"/>
      <c r="E30" s="43"/>
      <c r="F30" s="35"/>
      <c r="G30" s="29"/>
      <c r="H30" s="26"/>
      <c r="I30" s="26"/>
      <c r="J30" s="26"/>
      <c r="K30" s="26"/>
      <c r="L30" s="26"/>
      <c r="M30" s="26"/>
      <c r="N30" s="26"/>
      <c r="O30" s="26"/>
      <c r="P30" s="18">
        <f t="shared" si="0"/>
        <v>0</v>
      </c>
      <c r="Q30" s="18">
        <f t="shared" si="1"/>
        <v>0</v>
      </c>
      <c r="R30" s="18">
        <f t="shared" si="2"/>
        <v>0</v>
      </c>
      <c r="S30" s="18">
        <f t="shared" si="3"/>
        <v>0</v>
      </c>
      <c r="T30" s="18">
        <f t="shared" si="4"/>
        <v>0</v>
      </c>
      <c r="U30" s="19">
        <f t="shared" si="5"/>
        <v>0</v>
      </c>
      <c r="V30" s="19">
        <f t="shared" si="6"/>
        <v>0</v>
      </c>
      <c r="W30" s="19">
        <f t="shared" si="7"/>
        <v>0</v>
      </c>
      <c r="X30" s="19">
        <f t="shared" si="8"/>
        <v>0</v>
      </c>
    </row>
    <row r="31" spans="1:24" ht="15.75" customHeight="1" x14ac:dyDescent="0.25">
      <c r="A31" s="9"/>
      <c r="B31" s="109"/>
      <c r="C31" s="9"/>
      <c r="D31" s="9"/>
      <c r="E31" s="43"/>
      <c r="F31" s="35"/>
      <c r="G31" s="29"/>
      <c r="H31" s="26"/>
      <c r="I31" s="26"/>
      <c r="J31" s="26"/>
      <c r="K31" s="26"/>
      <c r="L31" s="26"/>
      <c r="M31" s="26"/>
      <c r="N31" s="26"/>
      <c r="O31" s="26"/>
      <c r="P31" s="18">
        <f t="shared" si="0"/>
        <v>0</v>
      </c>
      <c r="Q31" s="18">
        <f t="shared" si="1"/>
        <v>0</v>
      </c>
      <c r="R31" s="18">
        <f t="shared" si="2"/>
        <v>0</v>
      </c>
      <c r="S31" s="18">
        <f t="shared" si="3"/>
        <v>0</v>
      </c>
      <c r="T31" s="18">
        <f t="shared" si="4"/>
        <v>0</v>
      </c>
      <c r="U31" s="19">
        <f t="shared" si="5"/>
        <v>0</v>
      </c>
      <c r="V31" s="19">
        <f t="shared" si="6"/>
        <v>0</v>
      </c>
      <c r="W31" s="19">
        <f t="shared" si="7"/>
        <v>0</v>
      </c>
      <c r="X31" s="19">
        <f t="shared" si="8"/>
        <v>0</v>
      </c>
    </row>
    <row r="32" spans="1:24" ht="15.75" customHeight="1" x14ac:dyDescent="0.25">
      <c r="A32" s="9"/>
      <c r="B32" s="109"/>
      <c r="C32" s="9"/>
      <c r="D32" s="9"/>
      <c r="E32" s="43"/>
      <c r="F32" s="35"/>
      <c r="G32" s="29"/>
      <c r="H32" s="26"/>
      <c r="I32" s="26"/>
      <c r="J32" s="26"/>
      <c r="K32" s="26"/>
      <c r="L32" s="26"/>
      <c r="M32" s="26"/>
      <c r="N32" s="26"/>
      <c r="O32" s="26"/>
      <c r="P32" s="18">
        <f t="shared" si="0"/>
        <v>0</v>
      </c>
      <c r="Q32" s="18">
        <f t="shared" si="1"/>
        <v>0</v>
      </c>
      <c r="R32" s="18">
        <f t="shared" si="2"/>
        <v>0</v>
      </c>
      <c r="S32" s="18">
        <f t="shared" si="3"/>
        <v>0</v>
      </c>
      <c r="T32" s="18">
        <f t="shared" si="4"/>
        <v>0</v>
      </c>
      <c r="U32" s="19">
        <f t="shared" si="5"/>
        <v>0</v>
      </c>
      <c r="V32" s="19">
        <f t="shared" si="6"/>
        <v>0</v>
      </c>
      <c r="W32" s="19">
        <f t="shared" si="7"/>
        <v>0</v>
      </c>
      <c r="X32" s="19">
        <f t="shared" si="8"/>
        <v>0</v>
      </c>
    </row>
    <row r="33" spans="1:26" ht="15.75" customHeight="1" x14ac:dyDescent="0.25">
      <c r="A33" s="9"/>
      <c r="B33" s="109"/>
      <c r="C33" s="9"/>
      <c r="D33" s="9"/>
      <c r="E33" s="43"/>
      <c r="F33" s="35"/>
      <c r="G33" s="29"/>
      <c r="H33" s="26"/>
      <c r="I33" s="26"/>
      <c r="J33" s="26"/>
      <c r="K33" s="26"/>
      <c r="L33" s="26"/>
      <c r="M33" s="26"/>
      <c r="N33" s="26"/>
      <c r="O33" s="26"/>
      <c r="P33" s="18">
        <f t="shared" si="0"/>
        <v>0</v>
      </c>
      <c r="Q33" s="18">
        <f t="shared" si="1"/>
        <v>0</v>
      </c>
      <c r="R33" s="18">
        <f t="shared" si="2"/>
        <v>0</v>
      </c>
      <c r="S33" s="18">
        <f t="shared" si="3"/>
        <v>0</v>
      </c>
      <c r="T33" s="18">
        <f t="shared" si="4"/>
        <v>0</v>
      </c>
      <c r="U33" s="19">
        <f t="shared" si="5"/>
        <v>0</v>
      </c>
      <c r="V33" s="19">
        <f t="shared" si="6"/>
        <v>0</v>
      </c>
      <c r="W33" s="19">
        <f t="shared" si="7"/>
        <v>0</v>
      </c>
      <c r="X33" s="19">
        <f t="shared" si="8"/>
        <v>0</v>
      </c>
    </row>
    <row r="34" spans="1:26" ht="15.75" customHeight="1" x14ac:dyDescent="0.25">
      <c r="A34" s="9"/>
      <c r="B34" s="109"/>
      <c r="C34" s="9"/>
      <c r="D34" s="9"/>
      <c r="E34" s="43"/>
      <c r="F34" s="35"/>
      <c r="G34" s="29"/>
      <c r="H34" s="26"/>
      <c r="I34" s="26"/>
      <c r="J34" s="26"/>
      <c r="K34" s="26"/>
      <c r="L34" s="26"/>
      <c r="M34" s="26"/>
      <c r="N34" s="26"/>
      <c r="O34" s="26"/>
      <c r="P34" s="18">
        <f t="shared" si="0"/>
        <v>0</v>
      </c>
      <c r="Q34" s="18">
        <f t="shared" si="1"/>
        <v>0</v>
      </c>
      <c r="R34" s="18">
        <f t="shared" si="2"/>
        <v>0</v>
      </c>
      <c r="S34" s="18">
        <f t="shared" si="3"/>
        <v>0</v>
      </c>
      <c r="T34" s="18">
        <f t="shared" si="4"/>
        <v>0</v>
      </c>
      <c r="U34" s="19">
        <f t="shared" si="5"/>
        <v>0</v>
      </c>
      <c r="V34" s="19">
        <f t="shared" si="6"/>
        <v>0</v>
      </c>
      <c r="W34" s="19">
        <f t="shared" si="7"/>
        <v>0</v>
      </c>
      <c r="X34" s="19">
        <f t="shared" si="8"/>
        <v>0</v>
      </c>
    </row>
    <row r="35" spans="1:26" ht="15.75" customHeight="1" x14ac:dyDescent="0.25">
      <c r="A35" s="9"/>
      <c r="B35" s="109"/>
      <c r="C35" s="9"/>
      <c r="D35" s="9"/>
      <c r="E35" s="43"/>
      <c r="F35" s="35"/>
      <c r="G35" s="29"/>
      <c r="H35" s="26"/>
      <c r="I35" s="26"/>
      <c r="J35" s="26"/>
      <c r="K35" s="26"/>
      <c r="L35" s="26"/>
      <c r="M35" s="26"/>
      <c r="N35" s="26"/>
      <c r="O35" s="26"/>
      <c r="P35" s="18">
        <f t="shared" si="0"/>
        <v>0</v>
      </c>
      <c r="Q35" s="18">
        <f t="shared" si="1"/>
        <v>0</v>
      </c>
      <c r="R35" s="18">
        <f t="shared" si="2"/>
        <v>0</v>
      </c>
      <c r="S35" s="18">
        <f t="shared" si="3"/>
        <v>0</v>
      </c>
      <c r="T35" s="18">
        <f t="shared" si="4"/>
        <v>0</v>
      </c>
      <c r="U35" s="19">
        <f t="shared" si="5"/>
        <v>0</v>
      </c>
      <c r="V35" s="19">
        <f t="shared" si="6"/>
        <v>0</v>
      </c>
      <c r="W35" s="19">
        <f t="shared" si="7"/>
        <v>0</v>
      </c>
      <c r="X35" s="19">
        <f t="shared" si="8"/>
        <v>0</v>
      </c>
    </row>
    <row r="36" spans="1:26" ht="15.75" customHeight="1" x14ac:dyDescent="0.25">
      <c r="A36" s="9"/>
      <c r="B36" s="109"/>
      <c r="C36" s="9"/>
      <c r="D36" s="9"/>
      <c r="E36" s="43"/>
      <c r="F36" s="35"/>
      <c r="G36" s="29"/>
      <c r="H36" s="26"/>
      <c r="I36" s="26"/>
      <c r="J36" s="26"/>
      <c r="K36" s="26"/>
      <c r="L36" s="26"/>
      <c r="M36" s="26"/>
      <c r="N36" s="26"/>
      <c r="O36" s="26"/>
      <c r="P36" s="18">
        <f t="shared" si="0"/>
        <v>0</v>
      </c>
      <c r="Q36" s="18">
        <f t="shared" si="1"/>
        <v>0</v>
      </c>
      <c r="R36" s="18">
        <f t="shared" si="2"/>
        <v>0</v>
      </c>
      <c r="S36" s="18">
        <f t="shared" si="3"/>
        <v>0</v>
      </c>
      <c r="T36" s="18">
        <f t="shared" si="4"/>
        <v>0</v>
      </c>
      <c r="U36" s="19">
        <f t="shared" si="5"/>
        <v>0</v>
      </c>
      <c r="V36" s="19">
        <f t="shared" si="6"/>
        <v>0</v>
      </c>
      <c r="W36" s="19">
        <f t="shared" si="7"/>
        <v>0</v>
      </c>
      <c r="X36" s="19">
        <f t="shared" si="8"/>
        <v>0</v>
      </c>
    </row>
    <row r="37" spans="1:26" ht="15.75" customHeight="1" x14ac:dyDescent="0.25">
      <c r="A37" s="9"/>
      <c r="B37" s="109"/>
      <c r="C37" s="9"/>
      <c r="D37" s="9"/>
      <c r="E37" s="43"/>
      <c r="F37" s="35"/>
      <c r="G37" s="29"/>
      <c r="H37" s="26"/>
      <c r="I37" s="26"/>
      <c r="J37" s="26"/>
      <c r="K37" s="26"/>
      <c r="L37" s="26"/>
      <c r="M37" s="26"/>
      <c r="N37" s="26"/>
      <c r="O37" s="26"/>
      <c r="P37" s="18">
        <f t="shared" si="0"/>
        <v>0</v>
      </c>
      <c r="Q37" s="18">
        <f t="shared" si="1"/>
        <v>0</v>
      </c>
      <c r="R37" s="18">
        <f t="shared" si="2"/>
        <v>0</v>
      </c>
      <c r="S37" s="18">
        <f t="shared" si="3"/>
        <v>0</v>
      </c>
      <c r="T37" s="18">
        <f t="shared" si="4"/>
        <v>0</v>
      </c>
      <c r="U37" s="19">
        <f t="shared" si="5"/>
        <v>0</v>
      </c>
      <c r="V37" s="19">
        <f t="shared" si="6"/>
        <v>0</v>
      </c>
      <c r="W37" s="19">
        <f t="shared" si="7"/>
        <v>0</v>
      </c>
      <c r="X37" s="19">
        <f>SUM(P37:W37)</f>
        <v>0</v>
      </c>
    </row>
    <row r="38" spans="1:26" s="6" customFormat="1" ht="15.75" customHeight="1" x14ac:dyDescent="0.3">
      <c r="A38" s="14" t="s">
        <v>1</v>
      </c>
      <c r="B38" s="14"/>
      <c r="C38" s="14"/>
      <c r="D38" s="14"/>
      <c r="E38" s="15"/>
      <c r="F38" s="36"/>
      <c r="G38" s="29"/>
      <c r="H38" s="12"/>
      <c r="I38" s="12"/>
      <c r="J38" s="12"/>
      <c r="K38" s="12"/>
      <c r="L38" s="12"/>
      <c r="M38" s="12"/>
      <c r="N38" s="12"/>
      <c r="O38" s="12"/>
      <c r="P38" s="20">
        <f t="shared" ref="P38:X38" si="9">SUM(P7:P37)</f>
        <v>0</v>
      </c>
      <c r="Q38" s="20">
        <f t="shared" si="9"/>
        <v>0</v>
      </c>
      <c r="R38" s="20">
        <f t="shared" si="9"/>
        <v>0</v>
      </c>
      <c r="S38" s="20">
        <f t="shared" si="9"/>
        <v>0</v>
      </c>
      <c r="T38" s="20">
        <f t="shared" si="9"/>
        <v>0</v>
      </c>
      <c r="U38" s="20">
        <f t="shared" si="9"/>
        <v>0</v>
      </c>
      <c r="V38" s="20">
        <f t="shared" si="9"/>
        <v>0</v>
      </c>
      <c r="W38" s="20">
        <f t="shared" si="9"/>
        <v>0</v>
      </c>
      <c r="X38" s="20">
        <f t="shared" si="9"/>
        <v>0</v>
      </c>
    </row>
    <row r="39" spans="1:26" x14ac:dyDescent="0.25">
      <c r="E39" s="16"/>
      <c r="F39" s="16"/>
      <c r="G39" s="16"/>
      <c r="H39" s="16"/>
      <c r="I39" s="16"/>
      <c r="J39" s="16"/>
      <c r="K39" s="16"/>
      <c r="L39" s="16"/>
      <c r="M39" s="16"/>
      <c r="N39" s="16"/>
      <c r="P39" s="16"/>
      <c r="Q39" s="16"/>
      <c r="R39" s="16"/>
      <c r="S39" s="16"/>
      <c r="T39" s="16"/>
      <c r="U39" s="16"/>
      <c r="V39" s="16"/>
    </row>
    <row r="40" spans="1:26" x14ac:dyDescent="0.25">
      <c r="E40" s="25"/>
      <c r="F40" s="25"/>
      <c r="G40" s="25"/>
      <c r="H40" s="25"/>
      <c r="I40" s="25"/>
      <c r="J40" s="25"/>
      <c r="K40" s="25"/>
      <c r="L40" s="25"/>
      <c r="M40" s="25"/>
      <c r="N40" s="25"/>
      <c r="O40" s="25"/>
      <c r="P40" s="25"/>
      <c r="Q40" s="25"/>
      <c r="R40" s="25"/>
      <c r="S40" s="25"/>
      <c r="T40" s="25"/>
      <c r="U40" s="25"/>
      <c r="V40" s="25"/>
      <c r="W40" s="25"/>
      <c r="X40" s="25"/>
    </row>
    <row r="41" spans="1:26" s="6" customFormat="1" ht="13" x14ac:dyDescent="0.3">
      <c r="E41" s="11"/>
      <c r="F41" s="11"/>
      <c r="G41" s="11"/>
      <c r="H41" s="11"/>
      <c r="I41" s="11"/>
      <c r="J41" s="11"/>
      <c r="K41" s="11"/>
      <c r="L41" s="11"/>
      <c r="M41" s="11"/>
      <c r="N41" s="11"/>
      <c r="O41" s="11"/>
      <c r="P41" s="11"/>
      <c r="Q41" s="25"/>
      <c r="R41" s="25"/>
      <c r="S41" s="25"/>
      <c r="T41" s="25"/>
      <c r="U41" s="25"/>
      <c r="V41" s="25"/>
      <c r="W41" s="25"/>
      <c r="X41" s="25"/>
    </row>
    <row r="42" spans="1:26" s="6" customFormat="1" ht="13" x14ac:dyDescent="0.3">
      <c r="E42" s="11"/>
      <c r="F42" s="11"/>
      <c r="G42" s="11"/>
      <c r="H42" s="11"/>
      <c r="I42" s="11"/>
      <c r="J42" s="11"/>
      <c r="K42" s="11"/>
      <c r="L42" s="11"/>
      <c r="M42" s="11"/>
      <c r="N42" s="11"/>
      <c r="O42" s="11"/>
      <c r="P42" s="11"/>
      <c r="Q42" s="25"/>
      <c r="R42" s="25"/>
      <c r="S42" s="25"/>
      <c r="T42" s="25"/>
      <c r="U42" s="25"/>
      <c r="V42" s="25"/>
      <c r="W42" s="25"/>
      <c r="X42" s="25"/>
    </row>
    <row r="43" spans="1:26" x14ac:dyDescent="0.25">
      <c r="Q43" s="25"/>
      <c r="R43" s="25"/>
      <c r="S43" s="25"/>
      <c r="T43" s="25"/>
      <c r="U43" s="25"/>
      <c r="V43" s="25"/>
      <c r="W43" s="25"/>
      <c r="X43" s="25"/>
    </row>
    <row r="44" spans="1:26" x14ac:dyDescent="0.25">
      <c r="Q44" s="25"/>
      <c r="R44" s="25"/>
      <c r="S44" s="25"/>
      <c r="T44" s="25"/>
      <c r="U44" s="25"/>
      <c r="V44" s="25"/>
      <c r="W44" s="25"/>
      <c r="X44" s="25"/>
    </row>
    <row r="45" spans="1:26" ht="13" x14ac:dyDescent="0.3">
      <c r="Q45" s="25"/>
      <c r="R45" s="25"/>
      <c r="S45" s="25"/>
      <c r="T45" s="25"/>
      <c r="U45" s="25"/>
      <c r="V45" s="25"/>
      <c r="W45" s="6"/>
      <c r="X45" s="6"/>
      <c r="Y45" s="6"/>
      <c r="Z45" s="6"/>
    </row>
    <row r="46" spans="1:26" ht="13" x14ac:dyDescent="0.3">
      <c r="W46" s="6"/>
      <c r="X46" s="6"/>
      <c r="Y46" s="6"/>
      <c r="Z46" s="6"/>
    </row>
    <row r="47" spans="1:26" ht="13" x14ac:dyDescent="0.3">
      <c r="Q47" s="32"/>
      <c r="R47" s="32"/>
      <c r="S47" s="32"/>
      <c r="T47" s="32"/>
      <c r="U47" s="32"/>
      <c r="V47" s="32"/>
      <c r="W47" s="6"/>
      <c r="X47" s="6"/>
      <c r="Y47" s="6"/>
      <c r="Z47" s="6"/>
    </row>
    <row r="48" spans="1:26" s="6" customFormat="1" ht="13" x14ac:dyDescent="0.3">
      <c r="E48" s="11"/>
      <c r="F48" s="11"/>
      <c r="G48" s="11"/>
      <c r="H48" s="11"/>
      <c r="I48" s="11"/>
      <c r="J48" s="11"/>
      <c r="K48" s="11"/>
      <c r="L48" s="11"/>
      <c r="M48" s="11"/>
      <c r="N48" s="11"/>
      <c r="O48" s="11"/>
      <c r="P48" s="11"/>
      <c r="Q48" s="11"/>
      <c r="R48" s="11"/>
      <c r="S48" s="11"/>
      <c r="T48" s="11"/>
      <c r="U48" s="11"/>
      <c r="V48" s="11"/>
    </row>
    <row r="49" spans="23:26" ht="13" x14ac:dyDescent="0.3">
      <c r="W49" s="6"/>
      <c r="X49" s="6"/>
      <c r="Y49" s="6"/>
      <c r="Z49" s="6"/>
    </row>
    <row r="50" spans="23:26" ht="13" x14ac:dyDescent="0.3">
      <c r="W50" s="6"/>
      <c r="X50" s="6"/>
      <c r="Y50" s="6"/>
      <c r="Z50" s="6"/>
    </row>
    <row r="51" spans="23:26" ht="13" x14ac:dyDescent="0.3">
      <c r="W51" s="6"/>
      <c r="X51" s="6"/>
      <c r="Y51" s="6"/>
      <c r="Z51" s="6"/>
    </row>
    <row r="52" spans="23:26" ht="12.75" customHeight="1" x14ac:dyDescent="0.25"/>
  </sheetData>
  <sheetProtection algorithmName="SHA-512" hashValue="MQ0OU2mKuojl9EP3wqZGQbe0k5g2oydAHYP4Zy/WZMK50wiT5hdZqRVz6nRjJU3q0/BVumhaGpV/w8wQ2/oYDQ==" saltValue="ElfAK+HqUUaXtU9Tbs3FLQ==" spinCount="100000" sheet="1" objects="1" scenarios="1"/>
  <mergeCells count="7">
    <mergeCell ref="P6:W6"/>
    <mergeCell ref="H1:I1"/>
    <mergeCell ref="B4:D4"/>
    <mergeCell ref="E4:G4"/>
    <mergeCell ref="H4:O4"/>
    <mergeCell ref="F6:G6"/>
    <mergeCell ref="H6:O6"/>
  </mergeCells>
  <dataValidations count="4">
    <dataValidation type="list" allowBlank="1" showInputMessage="1" showErrorMessage="1" sqref="E7:E37">
      <formula1>"--, 1a, 1b, 2, 3, 4, 5, 6, 7"</formula1>
    </dataValidation>
    <dataValidation type="list" allowBlank="1" showInputMessage="1" showErrorMessage="1" sqref="F38">
      <formula1>" --,Öffentlich, Inhaber, Andere, Keine, ,"</formula1>
    </dataValidation>
    <dataValidation type="list" allowBlank="1" showInputMessage="1" showErrorMessage="1" sqref="F7:F37">
      <formula1>" --,Öffentlich, Inhaber, verbeamtet, Andere/Keine, ,"</formula1>
    </dataValidation>
    <dataValidation type="list" allowBlank="1" showInputMessage="1" showErrorMessage="1" sqref="G7:G38">
      <formula1>"--, AVR-Kirchen,TV-L, TV-L analog, TV- öD, TV- öD analog, Inh. Regelung, verbeamtet, Sonstige, kein Tarif"</formula1>
    </dataValidation>
  </dataValidations>
  <printOptions horizontalCentered="1" gridLines="1"/>
  <pageMargins left="0.39370078740157483" right="0.39370078740157483" top="0.98425196850393704" bottom="0.78740157480314965" header="0.51181102362204722" footer="0.51181102362204722"/>
  <pageSetup paperSize="9" scale="38" fitToHeight="0" orientation="landscape" r:id="rId1"/>
  <headerFooter alignWithMargins="0">
    <oddHeader>&amp;CNiedrigschwellige Innovationen in kleinen und mittleren Unternehmen und Handwerksunternehmen</oddHeader>
    <oddFooter>&amp;C&amp;F;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5"/>
  <sheetViews>
    <sheetView zoomScale="86" zoomScaleNormal="86" workbookViewId="0">
      <selection activeCell="O40" sqref="O40"/>
    </sheetView>
  </sheetViews>
  <sheetFormatPr baseColWidth="10" defaultColWidth="11.453125" defaultRowHeight="12.5" x14ac:dyDescent="0.25"/>
  <cols>
    <col min="1" max="1" width="23.1796875" style="11" bestFit="1" customWidth="1"/>
    <col min="2" max="2" width="23.1796875" style="11" customWidth="1"/>
    <col min="3" max="3" width="23.81640625" style="11" customWidth="1"/>
    <col min="4" max="4" width="14.54296875" style="11" customWidth="1"/>
    <col min="5" max="12" width="8.81640625" style="11" customWidth="1"/>
    <col min="13" max="13" width="10.81640625" style="11" customWidth="1"/>
    <col min="14" max="16384" width="11.453125" style="11"/>
  </cols>
  <sheetData>
    <row r="1" spans="1:21" ht="13" thickBot="1" x14ac:dyDescent="0.3">
      <c r="D1" s="17"/>
      <c r="E1" s="17"/>
      <c r="F1" s="17"/>
      <c r="G1" s="17"/>
      <c r="H1" s="17"/>
      <c r="I1" s="17"/>
      <c r="J1" s="17"/>
      <c r="K1" s="17"/>
      <c r="L1" s="17"/>
      <c r="M1" s="17"/>
      <c r="N1" s="17"/>
      <c r="O1" s="17"/>
      <c r="P1" s="17"/>
      <c r="Q1" s="17"/>
      <c r="R1" s="17"/>
      <c r="S1" s="17"/>
      <c r="T1" s="17"/>
      <c r="U1" s="17"/>
    </row>
    <row r="2" spans="1:21" s="7" customFormat="1" ht="28.5" customHeight="1" thickBot="1" x14ac:dyDescent="0.35">
      <c r="A2" s="80" t="s">
        <v>6</v>
      </c>
      <c r="B2" s="80"/>
      <c r="C2" s="23"/>
      <c r="D2" s="127"/>
      <c r="E2" s="127"/>
      <c r="F2" s="127"/>
      <c r="G2" s="3"/>
      <c r="H2" s="3"/>
      <c r="I2" s="3"/>
      <c r="J2" s="3"/>
      <c r="K2" s="3"/>
      <c r="L2" s="3"/>
      <c r="M2" s="3"/>
      <c r="N2" s="3"/>
      <c r="O2" s="3"/>
      <c r="P2" s="81"/>
      <c r="Q2" s="81"/>
      <c r="R2" s="81"/>
      <c r="S2" s="81"/>
      <c r="T2" s="81"/>
      <c r="U2" s="81"/>
    </row>
    <row r="3" spans="1:21" s="7" customFormat="1" ht="26.25" customHeight="1" x14ac:dyDescent="0.3">
      <c r="A3" s="5"/>
      <c r="B3" s="1"/>
      <c r="C3" s="23"/>
      <c r="D3" s="127"/>
      <c r="E3" s="127"/>
      <c r="F3" s="127"/>
      <c r="L3" s="3"/>
      <c r="M3" s="3"/>
      <c r="N3" s="3"/>
      <c r="O3" s="3"/>
    </row>
    <row r="4" spans="1:21" s="49" customFormat="1" ht="34.5" customHeight="1" thickBot="1" x14ac:dyDescent="0.45">
      <c r="A4" s="138" t="s">
        <v>43</v>
      </c>
      <c r="B4" s="139"/>
      <c r="C4" s="137" t="s">
        <v>49</v>
      </c>
      <c r="D4" s="137"/>
      <c r="E4" s="137"/>
      <c r="F4" s="137"/>
      <c r="G4" s="137"/>
      <c r="H4" s="137"/>
      <c r="I4" s="137"/>
      <c r="J4" s="137"/>
      <c r="K4" s="137"/>
      <c r="L4" s="137"/>
      <c r="M4" s="137"/>
      <c r="N4" s="137"/>
      <c r="O4" s="137"/>
      <c r="P4" s="137"/>
      <c r="Q4" s="137"/>
      <c r="R4" s="137"/>
      <c r="S4" s="137"/>
      <c r="T4" s="137"/>
      <c r="U4" s="137"/>
    </row>
    <row r="5" spans="1:21" ht="26.25" customHeight="1" thickBot="1" x14ac:dyDescent="0.3">
      <c r="A5" s="90" t="s">
        <v>32</v>
      </c>
      <c r="B5" s="142" t="s">
        <v>34</v>
      </c>
      <c r="C5" s="143"/>
      <c r="D5" s="88"/>
      <c r="E5" s="132" t="s">
        <v>8</v>
      </c>
      <c r="F5" s="133"/>
      <c r="G5" s="133"/>
      <c r="H5" s="133"/>
      <c r="I5" s="133"/>
      <c r="J5" s="133"/>
      <c r="K5" s="133"/>
      <c r="L5" s="134"/>
      <c r="M5" s="132" t="s">
        <v>48</v>
      </c>
      <c r="N5" s="133"/>
      <c r="O5" s="133"/>
      <c r="P5" s="133"/>
      <c r="Q5" s="133"/>
      <c r="R5" s="133"/>
      <c r="S5" s="133"/>
      <c r="T5" s="134"/>
      <c r="U5" s="97" t="s">
        <v>0</v>
      </c>
    </row>
    <row r="6" spans="1:21" ht="32.25" customHeight="1" thickBot="1" x14ac:dyDescent="0.3">
      <c r="A6" s="89" t="s">
        <v>32</v>
      </c>
      <c r="B6" s="91" t="s">
        <v>12</v>
      </c>
      <c r="C6" s="91" t="s">
        <v>13</v>
      </c>
      <c r="D6" s="92" t="s">
        <v>35</v>
      </c>
      <c r="E6" s="93">
        <v>2022</v>
      </c>
      <c r="F6" s="94">
        <v>2023</v>
      </c>
      <c r="G6" s="94">
        <v>2024</v>
      </c>
      <c r="H6" s="94">
        <v>2025</v>
      </c>
      <c r="I6" s="94">
        <v>2026</v>
      </c>
      <c r="J6" s="94">
        <v>2027</v>
      </c>
      <c r="K6" s="94">
        <v>2028</v>
      </c>
      <c r="L6" s="95">
        <v>2029</v>
      </c>
      <c r="M6" s="93">
        <v>2022</v>
      </c>
      <c r="N6" s="94">
        <v>2023</v>
      </c>
      <c r="O6" s="94">
        <v>2024</v>
      </c>
      <c r="P6" s="94">
        <v>2025</v>
      </c>
      <c r="Q6" s="94">
        <v>2026</v>
      </c>
      <c r="R6" s="94">
        <v>2027</v>
      </c>
      <c r="S6" s="94">
        <v>2028</v>
      </c>
      <c r="T6" s="95">
        <v>2029</v>
      </c>
      <c r="U6" s="50"/>
    </row>
    <row r="7" spans="1:21" ht="72" customHeight="1" thickBot="1" x14ac:dyDescent="0.3">
      <c r="A7" s="96" t="s">
        <v>33</v>
      </c>
      <c r="B7" s="96" t="s">
        <v>46</v>
      </c>
      <c r="C7" s="96" t="s">
        <v>47</v>
      </c>
      <c r="D7" s="96" t="s">
        <v>36</v>
      </c>
      <c r="E7" s="135" t="s">
        <v>55</v>
      </c>
      <c r="F7" s="135"/>
      <c r="G7" s="135"/>
      <c r="H7" s="135"/>
      <c r="I7" s="135"/>
      <c r="J7" s="135"/>
      <c r="K7" s="135"/>
      <c r="L7" s="136"/>
      <c r="M7" s="140" t="s">
        <v>37</v>
      </c>
      <c r="N7" s="141"/>
      <c r="O7" s="141"/>
      <c r="P7" s="141"/>
      <c r="Q7" s="141"/>
      <c r="R7" s="141"/>
      <c r="S7" s="141"/>
      <c r="T7" s="141"/>
      <c r="U7" s="52"/>
    </row>
    <row r="8" spans="1:21" ht="15.75" customHeight="1" x14ac:dyDescent="0.3">
      <c r="A8" s="21"/>
      <c r="B8" s="21"/>
      <c r="C8" s="21"/>
      <c r="D8" s="51">
        <v>15</v>
      </c>
      <c r="E8" s="26">
        <v>0</v>
      </c>
      <c r="F8" s="26">
        <v>0</v>
      </c>
      <c r="G8" s="26">
        <v>0</v>
      </c>
      <c r="H8" s="26">
        <v>0</v>
      </c>
      <c r="I8" s="26">
        <v>0</v>
      </c>
      <c r="J8" s="26">
        <v>0</v>
      </c>
      <c r="K8" s="26">
        <v>0</v>
      </c>
      <c r="L8" s="26">
        <v>0</v>
      </c>
      <c r="M8" s="19">
        <f t="shared" ref="M8:M38" si="0">(E8*D8)</f>
        <v>0</v>
      </c>
      <c r="N8" s="19">
        <f t="shared" ref="N8:N38" si="1">(F8*D8)</f>
        <v>0</v>
      </c>
      <c r="O8" s="19">
        <f t="shared" ref="O8:O38" si="2">(G8*D8)</f>
        <v>0</v>
      </c>
      <c r="P8" s="19">
        <f>(H8*D8)</f>
        <v>0</v>
      </c>
      <c r="Q8" s="19">
        <f>(I8*D8)</f>
        <v>0</v>
      </c>
      <c r="R8" s="19">
        <f>(J8*D8)</f>
        <v>0</v>
      </c>
      <c r="S8" s="19">
        <f>(K8*D8)</f>
        <v>0</v>
      </c>
      <c r="T8" s="19">
        <f>(L8*D8)</f>
        <v>0</v>
      </c>
      <c r="U8" s="20">
        <f>SUM(M8:T8)</f>
        <v>0</v>
      </c>
    </row>
    <row r="9" spans="1:21" ht="15.75" customHeight="1" x14ac:dyDescent="0.3">
      <c r="A9" s="10"/>
      <c r="B9" s="10"/>
      <c r="C9" s="26"/>
      <c r="D9" s="18">
        <v>15</v>
      </c>
      <c r="E9" s="26">
        <v>0</v>
      </c>
      <c r="F9" s="26">
        <v>0</v>
      </c>
      <c r="G9" s="26">
        <v>0</v>
      </c>
      <c r="H9" s="26">
        <v>0</v>
      </c>
      <c r="I9" s="26">
        <v>0</v>
      </c>
      <c r="J9" s="26">
        <v>0</v>
      </c>
      <c r="K9" s="26">
        <v>0</v>
      </c>
      <c r="L9" s="26">
        <v>0</v>
      </c>
      <c r="M9" s="19">
        <f t="shared" si="0"/>
        <v>0</v>
      </c>
      <c r="N9" s="19">
        <f t="shared" si="1"/>
        <v>0</v>
      </c>
      <c r="O9" s="19">
        <f t="shared" si="2"/>
        <v>0</v>
      </c>
      <c r="P9" s="19">
        <f t="shared" ref="P9:P38" si="3">(H9*D9)</f>
        <v>0</v>
      </c>
      <c r="Q9" s="19">
        <f t="shared" ref="Q9:Q38" si="4">(I9*D9)</f>
        <v>0</v>
      </c>
      <c r="R9" s="19">
        <f t="shared" ref="R9:R38" si="5">(J9*D9)</f>
        <v>0</v>
      </c>
      <c r="S9" s="19">
        <f t="shared" ref="S9:S38" si="6">(K9*D9)</f>
        <v>0</v>
      </c>
      <c r="T9" s="19">
        <f t="shared" ref="T9:T38" si="7">(L9*D9)</f>
        <v>0</v>
      </c>
      <c r="U9" s="20">
        <f t="shared" ref="U9:U37" si="8">SUM(M9:T9)</f>
        <v>0</v>
      </c>
    </row>
    <row r="10" spans="1:21" ht="15.75" customHeight="1" x14ac:dyDescent="0.3">
      <c r="A10" s="10"/>
      <c r="B10" s="10"/>
      <c r="C10" s="26"/>
      <c r="D10" s="18">
        <v>15</v>
      </c>
      <c r="E10" s="26">
        <v>0</v>
      </c>
      <c r="F10" s="26">
        <v>0</v>
      </c>
      <c r="G10" s="26">
        <v>0</v>
      </c>
      <c r="H10" s="26">
        <v>0</v>
      </c>
      <c r="I10" s="26">
        <v>0</v>
      </c>
      <c r="J10" s="26">
        <v>0</v>
      </c>
      <c r="K10" s="26">
        <v>0</v>
      </c>
      <c r="L10" s="26">
        <v>0</v>
      </c>
      <c r="M10" s="19">
        <f t="shared" si="0"/>
        <v>0</v>
      </c>
      <c r="N10" s="19">
        <f t="shared" si="1"/>
        <v>0</v>
      </c>
      <c r="O10" s="19">
        <f t="shared" si="2"/>
        <v>0</v>
      </c>
      <c r="P10" s="19">
        <f t="shared" si="3"/>
        <v>0</v>
      </c>
      <c r="Q10" s="19">
        <f t="shared" si="4"/>
        <v>0</v>
      </c>
      <c r="R10" s="19">
        <f t="shared" si="5"/>
        <v>0</v>
      </c>
      <c r="S10" s="19">
        <f t="shared" si="6"/>
        <v>0</v>
      </c>
      <c r="T10" s="19">
        <f t="shared" si="7"/>
        <v>0</v>
      </c>
      <c r="U10" s="20">
        <f t="shared" si="8"/>
        <v>0</v>
      </c>
    </row>
    <row r="11" spans="1:21" ht="15.75" customHeight="1" x14ac:dyDescent="0.3">
      <c r="A11" s="10"/>
      <c r="B11" s="10"/>
      <c r="C11" s="26"/>
      <c r="D11" s="18">
        <v>15</v>
      </c>
      <c r="E11" s="26">
        <v>0</v>
      </c>
      <c r="F11" s="26">
        <v>0</v>
      </c>
      <c r="G11" s="26">
        <v>0</v>
      </c>
      <c r="H11" s="26">
        <v>0</v>
      </c>
      <c r="I11" s="26">
        <v>0</v>
      </c>
      <c r="J11" s="26">
        <v>0</v>
      </c>
      <c r="K11" s="26">
        <v>0</v>
      </c>
      <c r="L11" s="26">
        <v>0</v>
      </c>
      <c r="M11" s="19">
        <f t="shared" si="0"/>
        <v>0</v>
      </c>
      <c r="N11" s="19">
        <f t="shared" si="1"/>
        <v>0</v>
      </c>
      <c r="O11" s="19">
        <f t="shared" si="2"/>
        <v>0</v>
      </c>
      <c r="P11" s="19">
        <f t="shared" si="3"/>
        <v>0</v>
      </c>
      <c r="Q11" s="19">
        <f t="shared" si="4"/>
        <v>0</v>
      </c>
      <c r="R11" s="19">
        <f t="shared" si="5"/>
        <v>0</v>
      </c>
      <c r="S11" s="19">
        <f t="shared" si="6"/>
        <v>0</v>
      </c>
      <c r="T11" s="19">
        <f t="shared" si="7"/>
        <v>0</v>
      </c>
      <c r="U11" s="20">
        <f t="shared" si="8"/>
        <v>0</v>
      </c>
    </row>
    <row r="12" spans="1:21" ht="15.75" customHeight="1" x14ac:dyDescent="0.3">
      <c r="A12" s="10"/>
      <c r="B12" s="10"/>
      <c r="C12" s="26"/>
      <c r="D12" s="18">
        <v>15</v>
      </c>
      <c r="E12" s="26">
        <v>0</v>
      </c>
      <c r="F12" s="26">
        <v>0</v>
      </c>
      <c r="G12" s="26">
        <v>0</v>
      </c>
      <c r="H12" s="26">
        <v>0</v>
      </c>
      <c r="I12" s="26">
        <v>0</v>
      </c>
      <c r="J12" s="26">
        <v>0</v>
      </c>
      <c r="K12" s="26">
        <v>0</v>
      </c>
      <c r="L12" s="26">
        <v>0</v>
      </c>
      <c r="M12" s="19">
        <f t="shared" si="0"/>
        <v>0</v>
      </c>
      <c r="N12" s="19">
        <f t="shared" si="1"/>
        <v>0</v>
      </c>
      <c r="O12" s="19">
        <f t="shared" si="2"/>
        <v>0</v>
      </c>
      <c r="P12" s="19">
        <f t="shared" si="3"/>
        <v>0</v>
      </c>
      <c r="Q12" s="19">
        <f t="shared" si="4"/>
        <v>0</v>
      </c>
      <c r="R12" s="19">
        <f t="shared" si="5"/>
        <v>0</v>
      </c>
      <c r="S12" s="19">
        <f t="shared" si="6"/>
        <v>0</v>
      </c>
      <c r="T12" s="19">
        <f t="shared" si="7"/>
        <v>0</v>
      </c>
      <c r="U12" s="20">
        <f t="shared" si="8"/>
        <v>0</v>
      </c>
    </row>
    <row r="13" spans="1:21" ht="15.75" customHeight="1" x14ac:dyDescent="0.3">
      <c r="A13" s="9"/>
      <c r="B13" s="9"/>
      <c r="C13" s="27"/>
      <c r="D13" s="18">
        <v>15</v>
      </c>
      <c r="E13" s="26">
        <v>0</v>
      </c>
      <c r="F13" s="26">
        <v>0</v>
      </c>
      <c r="G13" s="26">
        <v>0</v>
      </c>
      <c r="H13" s="26">
        <v>0</v>
      </c>
      <c r="I13" s="26">
        <v>0</v>
      </c>
      <c r="J13" s="26">
        <v>0</v>
      </c>
      <c r="K13" s="26">
        <v>0</v>
      </c>
      <c r="L13" s="26">
        <v>0</v>
      </c>
      <c r="M13" s="19">
        <f t="shared" si="0"/>
        <v>0</v>
      </c>
      <c r="N13" s="19">
        <f t="shared" si="1"/>
        <v>0</v>
      </c>
      <c r="O13" s="19">
        <f t="shared" si="2"/>
        <v>0</v>
      </c>
      <c r="P13" s="19">
        <f t="shared" si="3"/>
        <v>0</v>
      </c>
      <c r="Q13" s="19">
        <f t="shared" si="4"/>
        <v>0</v>
      </c>
      <c r="R13" s="19">
        <f t="shared" si="5"/>
        <v>0</v>
      </c>
      <c r="S13" s="19">
        <f t="shared" si="6"/>
        <v>0</v>
      </c>
      <c r="T13" s="19">
        <f t="shared" si="7"/>
        <v>0</v>
      </c>
      <c r="U13" s="20">
        <f t="shared" si="8"/>
        <v>0</v>
      </c>
    </row>
    <row r="14" spans="1:21" ht="15.75" customHeight="1" x14ac:dyDescent="0.3">
      <c r="A14" s="9"/>
      <c r="B14" s="9"/>
      <c r="C14" s="27"/>
      <c r="D14" s="18">
        <v>15</v>
      </c>
      <c r="E14" s="26">
        <v>0</v>
      </c>
      <c r="F14" s="26">
        <v>0</v>
      </c>
      <c r="G14" s="26">
        <v>0</v>
      </c>
      <c r="H14" s="26">
        <v>0</v>
      </c>
      <c r="I14" s="26">
        <v>0</v>
      </c>
      <c r="J14" s="26">
        <v>0</v>
      </c>
      <c r="K14" s="26">
        <v>0</v>
      </c>
      <c r="L14" s="26">
        <v>0</v>
      </c>
      <c r="M14" s="19">
        <f>(E14*D14)</f>
        <v>0</v>
      </c>
      <c r="N14" s="19">
        <f t="shared" si="1"/>
        <v>0</v>
      </c>
      <c r="O14" s="19">
        <f t="shared" si="2"/>
        <v>0</v>
      </c>
      <c r="P14" s="19">
        <f t="shared" si="3"/>
        <v>0</v>
      </c>
      <c r="Q14" s="19">
        <f t="shared" si="4"/>
        <v>0</v>
      </c>
      <c r="R14" s="19">
        <f t="shared" si="5"/>
        <v>0</v>
      </c>
      <c r="S14" s="19">
        <f t="shared" si="6"/>
        <v>0</v>
      </c>
      <c r="T14" s="19">
        <f t="shared" si="7"/>
        <v>0</v>
      </c>
      <c r="U14" s="20">
        <f t="shared" si="8"/>
        <v>0</v>
      </c>
    </row>
    <row r="15" spans="1:21" ht="15.75" customHeight="1" x14ac:dyDescent="0.3">
      <c r="A15" s="9"/>
      <c r="B15" s="9"/>
      <c r="C15" s="27"/>
      <c r="D15" s="18">
        <v>15</v>
      </c>
      <c r="E15" s="26"/>
      <c r="F15" s="26"/>
      <c r="G15" s="26"/>
      <c r="H15" s="26"/>
      <c r="I15" s="26"/>
      <c r="J15" s="26"/>
      <c r="K15" s="26"/>
      <c r="L15" s="26"/>
      <c r="M15" s="19">
        <f t="shared" si="0"/>
        <v>0</v>
      </c>
      <c r="N15" s="19">
        <f t="shared" si="1"/>
        <v>0</v>
      </c>
      <c r="O15" s="19">
        <f t="shared" si="2"/>
        <v>0</v>
      </c>
      <c r="P15" s="19">
        <f t="shared" si="3"/>
        <v>0</v>
      </c>
      <c r="Q15" s="19">
        <f t="shared" si="4"/>
        <v>0</v>
      </c>
      <c r="R15" s="19">
        <f t="shared" si="5"/>
        <v>0</v>
      </c>
      <c r="S15" s="19">
        <f t="shared" si="6"/>
        <v>0</v>
      </c>
      <c r="T15" s="19">
        <f t="shared" si="7"/>
        <v>0</v>
      </c>
      <c r="U15" s="20">
        <f t="shared" si="8"/>
        <v>0</v>
      </c>
    </row>
    <row r="16" spans="1:21" ht="15.75" customHeight="1" x14ac:dyDescent="0.3">
      <c r="A16" s="9"/>
      <c r="B16" s="9"/>
      <c r="C16" s="27"/>
      <c r="D16" s="18">
        <v>15</v>
      </c>
      <c r="E16" s="26"/>
      <c r="F16" s="26"/>
      <c r="G16" s="26"/>
      <c r="H16" s="26"/>
      <c r="I16" s="26"/>
      <c r="J16" s="26"/>
      <c r="K16" s="26"/>
      <c r="L16" s="26"/>
      <c r="M16" s="19">
        <f t="shared" si="0"/>
        <v>0</v>
      </c>
      <c r="N16" s="19">
        <f t="shared" si="1"/>
        <v>0</v>
      </c>
      <c r="O16" s="19">
        <f t="shared" si="2"/>
        <v>0</v>
      </c>
      <c r="P16" s="19">
        <f t="shared" si="3"/>
        <v>0</v>
      </c>
      <c r="Q16" s="19">
        <f t="shared" si="4"/>
        <v>0</v>
      </c>
      <c r="R16" s="19">
        <f t="shared" si="5"/>
        <v>0</v>
      </c>
      <c r="S16" s="19">
        <f t="shared" si="6"/>
        <v>0</v>
      </c>
      <c r="T16" s="19">
        <f t="shared" si="7"/>
        <v>0</v>
      </c>
      <c r="U16" s="20">
        <f t="shared" si="8"/>
        <v>0</v>
      </c>
    </row>
    <row r="17" spans="1:21" ht="15.75" customHeight="1" x14ac:dyDescent="0.3">
      <c r="A17" s="9"/>
      <c r="B17" s="9"/>
      <c r="C17" s="27"/>
      <c r="D17" s="18">
        <v>15</v>
      </c>
      <c r="E17" s="26"/>
      <c r="F17" s="26"/>
      <c r="G17" s="26"/>
      <c r="H17" s="26"/>
      <c r="I17" s="26"/>
      <c r="J17" s="26"/>
      <c r="K17" s="26"/>
      <c r="L17" s="26"/>
      <c r="M17" s="19">
        <f t="shared" si="0"/>
        <v>0</v>
      </c>
      <c r="N17" s="19">
        <f t="shared" si="1"/>
        <v>0</v>
      </c>
      <c r="O17" s="19">
        <f t="shared" si="2"/>
        <v>0</v>
      </c>
      <c r="P17" s="19">
        <f t="shared" si="3"/>
        <v>0</v>
      </c>
      <c r="Q17" s="19">
        <f t="shared" si="4"/>
        <v>0</v>
      </c>
      <c r="R17" s="19">
        <f t="shared" si="5"/>
        <v>0</v>
      </c>
      <c r="S17" s="19">
        <f t="shared" si="6"/>
        <v>0</v>
      </c>
      <c r="T17" s="19">
        <f t="shared" si="7"/>
        <v>0</v>
      </c>
      <c r="U17" s="20">
        <f t="shared" si="8"/>
        <v>0</v>
      </c>
    </row>
    <row r="18" spans="1:21" ht="15.75" customHeight="1" x14ac:dyDescent="0.3">
      <c r="A18" s="9"/>
      <c r="B18" s="9"/>
      <c r="C18" s="27"/>
      <c r="D18" s="18">
        <v>15</v>
      </c>
      <c r="E18" s="26"/>
      <c r="F18" s="26"/>
      <c r="G18" s="26"/>
      <c r="H18" s="26"/>
      <c r="I18" s="26"/>
      <c r="J18" s="26"/>
      <c r="K18" s="26"/>
      <c r="L18" s="26"/>
      <c r="M18" s="19">
        <f t="shared" si="0"/>
        <v>0</v>
      </c>
      <c r="N18" s="19">
        <f t="shared" si="1"/>
        <v>0</v>
      </c>
      <c r="O18" s="19">
        <f t="shared" si="2"/>
        <v>0</v>
      </c>
      <c r="P18" s="19">
        <f t="shared" si="3"/>
        <v>0</v>
      </c>
      <c r="Q18" s="19">
        <f t="shared" si="4"/>
        <v>0</v>
      </c>
      <c r="R18" s="19">
        <f t="shared" si="5"/>
        <v>0</v>
      </c>
      <c r="S18" s="19">
        <f t="shared" si="6"/>
        <v>0</v>
      </c>
      <c r="T18" s="19">
        <f t="shared" si="7"/>
        <v>0</v>
      </c>
      <c r="U18" s="20">
        <f t="shared" si="8"/>
        <v>0</v>
      </c>
    </row>
    <row r="19" spans="1:21" ht="15.75" customHeight="1" x14ac:dyDescent="0.3">
      <c r="A19" s="9"/>
      <c r="B19" s="9"/>
      <c r="C19" s="27"/>
      <c r="D19" s="18">
        <v>15</v>
      </c>
      <c r="E19" s="26"/>
      <c r="F19" s="26"/>
      <c r="G19" s="26"/>
      <c r="H19" s="26"/>
      <c r="I19" s="26"/>
      <c r="J19" s="26"/>
      <c r="K19" s="26"/>
      <c r="L19" s="26"/>
      <c r="M19" s="19">
        <f t="shared" si="0"/>
        <v>0</v>
      </c>
      <c r="N19" s="19">
        <f t="shared" si="1"/>
        <v>0</v>
      </c>
      <c r="O19" s="19">
        <f t="shared" si="2"/>
        <v>0</v>
      </c>
      <c r="P19" s="19">
        <f t="shared" si="3"/>
        <v>0</v>
      </c>
      <c r="Q19" s="19">
        <f t="shared" si="4"/>
        <v>0</v>
      </c>
      <c r="R19" s="19">
        <f t="shared" si="5"/>
        <v>0</v>
      </c>
      <c r="S19" s="19">
        <f t="shared" si="6"/>
        <v>0</v>
      </c>
      <c r="T19" s="19">
        <f t="shared" si="7"/>
        <v>0</v>
      </c>
      <c r="U19" s="20">
        <f t="shared" si="8"/>
        <v>0</v>
      </c>
    </row>
    <row r="20" spans="1:21" ht="15.75" customHeight="1" x14ac:dyDescent="0.3">
      <c r="A20" s="9"/>
      <c r="B20" s="9"/>
      <c r="C20" s="27"/>
      <c r="D20" s="18">
        <v>15</v>
      </c>
      <c r="E20" s="26"/>
      <c r="F20" s="26"/>
      <c r="G20" s="26"/>
      <c r="H20" s="26"/>
      <c r="I20" s="26"/>
      <c r="J20" s="26"/>
      <c r="K20" s="26"/>
      <c r="L20" s="26"/>
      <c r="M20" s="19">
        <f t="shared" si="0"/>
        <v>0</v>
      </c>
      <c r="N20" s="19">
        <f t="shared" si="1"/>
        <v>0</v>
      </c>
      <c r="O20" s="19">
        <f t="shared" si="2"/>
        <v>0</v>
      </c>
      <c r="P20" s="19">
        <f t="shared" si="3"/>
        <v>0</v>
      </c>
      <c r="Q20" s="19">
        <f t="shared" si="4"/>
        <v>0</v>
      </c>
      <c r="R20" s="19">
        <f t="shared" si="5"/>
        <v>0</v>
      </c>
      <c r="S20" s="19">
        <f t="shared" si="6"/>
        <v>0</v>
      </c>
      <c r="T20" s="19">
        <f t="shared" si="7"/>
        <v>0</v>
      </c>
      <c r="U20" s="20">
        <f t="shared" si="8"/>
        <v>0</v>
      </c>
    </row>
    <row r="21" spans="1:21" ht="15.75" customHeight="1" x14ac:dyDescent="0.3">
      <c r="A21" s="9"/>
      <c r="B21" s="9"/>
      <c r="C21" s="27"/>
      <c r="D21" s="18">
        <v>15</v>
      </c>
      <c r="E21" s="26"/>
      <c r="F21" s="26"/>
      <c r="G21" s="26"/>
      <c r="H21" s="26"/>
      <c r="I21" s="26"/>
      <c r="J21" s="26"/>
      <c r="K21" s="26"/>
      <c r="L21" s="26"/>
      <c r="M21" s="19">
        <f t="shared" si="0"/>
        <v>0</v>
      </c>
      <c r="N21" s="19">
        <f t="shared" si="1"/>
        <v>0</v>
      </c>
      <c r="O21" s="19">
        <f t="shared" si="2"/>
        <v>0</v>
      </c>
      <c r="P21" s="19">
        <f t="shared" si="3"/>
        <v>0</v>
      </c>
      <c r="Q21" s="19">
        <f t="shared" si="4"/>
        <v>0</v>
      </c>
      <c r="R21" s="19">
        <f t="shared" si="5"/>
        <v>0</v>
      </c>
      <c r="S21" s="19">
        <f t="shared" si="6"/>
        <v>0</v>
      </c>
      <c r="T21" s="19">
        <f t="shared" si="7"/>
        <v>0</v>
      </c>
      <c r="U21" s="20">
        <f t="shared" si="8"/>
        <v>0</v>
      </c>
    </row>
    <row r="22" spans="1:21" ht="15.75" customHeight="1" x14ac:dyDescent="0.3">
      <c r="A22" s="9"/>
      <c r="B22" s="9"/>
      <c r="C22" s="27"/>
      <c r="D22" s="18">
        <v>15</v>
      </c>
      <c r="E22" s="26"/>
      <c r="F22" s="26"/>
      <c r="G22" s="26"/>
      <c r="H22" s="26"/>
      <c r="I22" s="26"/>
      <c r="J22" s="26"/>
      <c r="K22" s="26"/>
      <c r="L22" s="26"/>
      <c r="M22" s="19">
        <f t="shared" si="0"/>
        <v>0</v>
      </c>
      <c r="N22" s="19">
        <f t="shared" si="1"/>
        <v>0</v>
      </c>
      <c r="O22" s="19">
        <f t="shared" si="2"/>
        <v>0</v>
      </c>
      <c r="P22" s="19">
        <f t="shared" si="3"/>
        <v>0</v>
      </c>
      <c r="Q22" s="19">
        <f t="shared" si="4"/>
        <v>0</v>
      </c>
      <c r="R22" s="19">
        <f t="shared" si="5"/>
        <v>0</v>
      </c>
      <c r="S22" s="19">
        <f t="shared" si="6"/>
        <v>0</v>
      </c>
      <c r="T22" s="19">
        <f t="shared" si="7"/>
        <v>0</v>
      </c>
      <c r="U22" s="20">
        <f t="shared" si="8"/>
        <v>0</v>
      </c>
    </row>
    <row r="23" spans="1:21" ht="15.75" customHeight="1" x14ac:dyDescent="0.3">
      <c r="A23" s="9"/>
      <c r="B23" s="9"/>
      <c r="C23" s="27"/>
      <c r="D23" s="18">
        <v>15</v>
      </c>
      <c r="E23" s="26"/>
      <c r="F23" s="26"/>
      <c r="G23" s="26"/>
      <c r="H23" s="26"/>
      <c r="I23" s="26"/>
      <c r="J23" s="26"/>
      <c r="K23" s="26"/>
      <c r="L23" s="26"/>
      <c r="M23" s="19">
        <f t="shared" si="0"/>
        <v>0</v>
      </c>
      <c r="N23" s="19">
        <f t="shared" si="1"/>
        <v>0</v>
      </c>
      <c r="O23" s="19">
        <f t="shared" si="2"/>
        <v>0</v>
      </c>
      <c r="P23" s="19">
        <f t="shared" si="3"/>
        <v>0</v>
      </c>
      <c r="Q23" s="19">
        <f t="shared" si="4"/>
        <v>0</v>
      </c>
      <c r="R23" s="19">
        <f t="shared" si="5"/>
        <v>0</v>
      </c>
      <c r="S23" s="19">
        <f t="shared" si="6"/>
        <v>0</v>
      </c>
      <c r="T23" s="19">
        <f t="shared" si="7"/>
        <v>0</v>
      </c>
      <c r="U23" s="20">
        <f t="shared" si="8"/>
        <v>0</v>
      </c>
    </row>
    <row r="24" spans="1:21" ht="15.75" customHeight="1" x14ac:dyDescent="0.3">
      <c r="A24" s="9"/>
      <c r="B24" s="9"/>
      <c r="C24" s="27"/>
      <c r="D24" s="18">
        <v>15</v>
      </c>
      <c r="E24" s="26"/>
      <c r="F24" s="26"/>
      <c r="G24" s="26"/>
      <c r="H24" s="26"/>
      <c r="I24" s="26"/>
      <c r="J24" s="26"/>
      <c r="K24" s="26"/>
      <c r="L24" s="26"/>
      <c r="M24" s="19">
        <f t="shared" si="0"/>
        <v>0</v>
      </c>
      <c r="N24" s="19">
        <f t="shared" si="1"/>
        <v>0</v>
      </c>
      <c r="O24" s="19">
        <f t="shared" si="2"/>
        <v>0</v>
      </c>
      <c r="P24" s="19">
        <f t="shared" si="3"/>
        <v>0</v>
      </c>
      <c r="Q24" s="19">
        <f t="shared" si="4"/>
        <v>0</v>
      </c>
      <c r="R24" s="19">
        <f t="shared" si="5"/>
        <v>0</v>
      </c>
      <c r="S24" s="19">
        <f t="shared" si="6"/>
        <v>0</v>
      </c>
      <c r="T24" s="19">
        <f t="shared" si="7"/>
        <v>0</v>
      </c>
      <c r="U24" s="20">
        <f t="shared" si="8"/>
        <v>0</v>
      </c>
    </row>
    <row r="25" spans="1:21" ht="15.75" customHeight="1" x14ac:dyDescent="0.3">
      <c r="A25" s="9"/>
      <c r="B25" s="9"/>
      <c r="C25" s="27"/>
      <c r="D25" s="18">
        <v>15</v>
      </c>
      <c r="E25" s="26"/>
      <c r="F25" s="26"/>
      <c r="G25" s="26"/>
      <c r="H25" s="26"/>
      <c r="I25" s="26"/>
      <c r="J25" s="26"/>
      <c r="K25" s="26"/>
      <c r="L25" s="26"/>
      <c r="M25" s="19">
        <f t="shared" si="0"/>
        <v>0</v>
      </c>
      <c r="N25" s="19">
        <f t="shared" si="1"/>
        <v>0</v>
      </c>
      <c r="O25" s="19">
        <f t="shared" si="2"/>
        <v>0</v>
      </c>
      <c r="P25" s="19">
        <f t="shared" si="3"/>
        <v>0</v>
      </c>
      <c r="Q25" s="19">
        <f t="shared" si="4"/>
        <v>0</v>
      </c>
      <c r="R25" s="19">
        <f t="shared" si="5"/>
        <v>0</v>
      </c>
      <c r="S25" s="19">
        <f t="shared" si="6"/>
        <v>0</v>
      </c>
      <c r="T25" s="19">
        <f t="shared" si="7"/>
        <v>0</v>
      </c>
      <c r="U25" s="20">
        <f t="shared" si="8"/>
        <v>0</v>
      </c>
    </row>
    <row r="26" spans="1:21" ht="15.75" customHeight="1" x14ac:dyDescent="0.3">
      <c r="A26" s="9"/>
      <c r="B26" s="9"/>
      <c r="C26" s="27"/>
      <c r="D26" s="18">
        <v>15</v>
      </c>
      <c r="E26" s="26"/>
      <c r="F26" s="26"/>
      <c r="G26" s="26"/>
      <c r="H26" s="26"/>
      <c r="I26" s="26"/>
      <c r="J26" s="26"/>
      <c r="K26" s="26"/>
      <c r="L26" s="26"/>
      <c r="M26" s="19">
        <f t="shared" si="0"/>
        <v>0</v>
      </c>
      <c r="N26" s="19">
        <f t="shared" si="1"/>
        <v>0</v>
      </c>
      <c r="O26" s="19">
        <f t="shared" si="2"/>
        <v>0</v>
      </c>
      <c r="P26" s="19">
        <f t="shared" si="3"/>
        <v>0</v>
      </c>
      <c r="Q26" s="19">
        <f t="shared" si="4"/>
        <v>0</v>
      </c>
      <c r="R26" s="19">
        <f t="shared" si="5"/>
        <v>0</v>
      </c>
      <c r="S26" s="19">
        <f t="shared" si="6"/>
        <v>0</v>
      </c>
      <c r="T26" s="19">
        <f t="shared" si="7"/>
        <v>0</v>
      </c>
      <c r="U26" s="20">
        <f t="shared" si="8"/>
        <v>0</v>
      </c>
    </row>
    <row r="27" spans="1:21" ht="15.75" customHeight="1" x14ac:dyDescent="0.3">
      <c r="A27" s="9"/>
      <c r="B27" s="9"/>
      <c r="C27" s="27"/>
      <c r="D27" s="18">
        <v>15</v>
      </c>
      <c r="E27" s="26"/>
      <c r="F27" s="26"/>
      <c r="G27" s="26"/>
      <c r="H27" s="26"/>
      <c r="I27" s="26"/>
      <c r="J27" s="26"/>
      <c r="K27" s="26"/>
      <c r="L27" s="26"/>
      <c r="M27" s="19">
        <f t="shared" si="0"/>
        <v>0</v>
      </c>
      <c r="N27" s="19">
        <f t="shared" si="1"/>
        <v>0</v>
      </c>
      <c r="O27" s="19">
        <f t="shared" si="2"/>
        <v>0</v>
      </c>
      <c r="P27" s="19">
        <f t="shared" si="3"/>
        <v>0</v>
      </c>
      <c r="Q27" s="19">
        <f t="shared" si="4"/>
        <v>0</v>
      </c>
      <c r="R27" s="19">
        <f t="shared" si="5"/>
        <v>0</v>
      </c>
      <c r="S27" s="19">
        <f t="shared" si="6"/>
        <v>0</v>
      </c>
      <c r="T27" s="19">
        <f t="shared" si="7"/>
        <v>0</v>
      </c>
      <c r="U27" s="20">
        <f t="shared" si="8"/>
        <v>0</v>
      </c>
    </row>
    <row r="28" spans="1:21" ht="15.75" customHeight="1" x14ac:dyDescent="0.3">
      <c r="A28" s="9"/>
      <c r="B28" s="9"/>
      <c r="C28" s="27"/>
      <c r="D28" s="18">
        <v>15</v>
      </c>
      <c r="E28" s="26"/>
      <c r="F28" s="26"/>
      <c r="G28" s="26"/>
      <c r="H28" s="26"/>
      <c r="I28" s="26"/>
      <c r="J28" s="26"/>
      <c r="K28" s="26"/>
      <c r="L28" s="26"/>
      <c r="M28" s="19">
        <f t="shared" si="0"/>
        <v>0</v>
      </c>
      <c r="N28" s="19">
        <f t="shared" si="1"/>
        <v>0</v>
      </c>
      <c r="O28" s="19">
        <f t="shared" si="2"/>
        <v>0</v>
      </c>
      <c r="P28" s="19">
        <f t="shared" si="3"/>
        <v>0</v>
      </c>
      <c r="Q28" s="19">
        <f t="shared" si="4"/>
        <v>0</v>
      </c>
      <c r="R28" s="19">
        <f t="shared" si="5"/>
        <v>0</v>
      </c>
      <c r="S28" s="19">
        <f t="shared" si="6"/>
        <v>0</v>
      </c>
      <c r="T28" s="19">
        <f t="shared" si="7"/>
        <v>0</v>
      </c>
      <c r="U28" s="20">
        <f t="shared" si="8"/>
        <v>0</v>
      </c>
    </row>
    <row r="29" spans="1:21" ht="15.75" customHeight="1" x14ac:dyDescent="0.3">
      <c r="A29" s="9"/>
      <c r="B29" s="9"/>
      <c r="C29" s="27"/>
      <c r="D29" s="18">
        <v>15</v>
      </c>
      <c r="E29" s="26"/>
      <c r="F29" s="26"/>
      <c r="G29" s="26"/>
      <c r="H29" s="26"/>
      <c r="I29" s="26"/>
      <c r="J29" s="26"/>
      <c r="K29" s="26"/>
      <c r="L29" s="26"/>
      <c r="M29" s="19">
        <f t="shared" si="0"/>
        <v>0</v>
      </c>
      <c r="N29" s="19">
        <f t="shared" si="1"/>
        <v>0</v>
      </c>
      <c r="O29" s="19">
        <f t="shared" si="2"/>
        <v>0</v>
      </c>
      <c r="P29" s="19">
        <f t="shared" si="3"/>
        <v>0</v>
      </c>
      <c r="Q29" s="19">
        <f t="shared" si="4"/>
        <v>0</v>
      </c>
      <c r="R29" s="19">
        <f t="shared" si="5"/>
        <v>0</v>
      </c>
      <c r="S29" s="19">
        <f t="shared" si="6"/>
        <v>0</v>
      </c>
      <c r="T29" s="19">
        <f t="shared" si="7"/>
        <v>0</v>
      </c>
      <c r="U29" s="20">
        <f t="shared" si="8"/>
        <v>0</v>
      </c>
    </row>
    <row r="30" spans="1:21" ht="15.75" customHeight="1" x14ac:dyDescent="0.3">
      <c r="A30" s="9"/>
      <c r="B30" s="9"/>
      <c r="C30" s="27"/>
      <c r="D30" s="18">
        <v>15</v>
      </c>
      <c r="E30" s="26"/>
      <c r="F30" s="26"/>
      <c r="G30" s="26"/>
      <c r="H30" s="26"/>
      <c r="I30" s="26"/>
      <c r="J30" s="26"/>
      <c r="K30" s="26"/>
      <c r="L30" s="26"/>
      <c r="M30" s="19">
        <f t="shared" si="0"/>
        <v>0</v>
      </c>
      <c r="N30" s="19">
        <f t="shared" si="1"/>
        <v>0</v>
      </c>
      <c r="O30" s="19">
        <f t="shared" si="2"/>
        <v>0</v>
      </c>
      <c r="P30" s="19">
        <f t="shared" si="3"/>
        <v>0</v>
      </c>
      <c r="Q30" s="19">
        <f t="shared" si="4"/>
        <v>0</v>
      </c>
      <c r="R30" s="19">
        <f t="shared" si="5"/>
        <v>0</v>
      </c>
      <c r="S30" s="19">
        <f t="shared" si="6"/>
        <v>0</v>
      </c>
      <c r="T30" s="19">
        <f t="shared" si="7"/>
        <v>0</v>
      </c>
      <c r="U30" s="20">
        <f t="shared" si="8"/>
        <v>0</v>
      </c>
    </row>
    <row r="31" spans="1:21" ht="15.75" customHeight="1" x14ac:dyDescent="0.3">
      <c r="A31" s="9"/>
      <c r="B31" s="9"/>
      <c r="C31" s="27"/>
      <c r="D31" s="18">
        <v>15</v>
      </c>
      <c r="E31" s="26"/>
      <c r="F31" s="26"/>
      <c r="G31" s="26"/>
      <c r="H31" s="26"/>
      <c r="I31" s="26"/>
      <c r="J31" s="26"/>
      <c r="K31" s="26"/>
      <c r="L31" s="26"/>
      <c r="M31" s="19">
        <f t="shared" si="0"/>
        <v>0</v>
      </c>
      <c r="N31" s="19">
        <f t="shared" si="1"/>
        <v>0</v>
      </c>
      <c r="O31" s="19">
        <f t="shared" si="2"/>
        <v>0</v>
      </c>
      <c r="P31" s="19">
        <f t="shared" si="3"/>
        <v>0</v>
      </c>
      <c r="Q31" s="19">
        <f t="shared" si="4"/>
        <v>0</v>
      </c>
      <c r="R31" s="19">
        <f t="shared" si="5"/>
        <v>0</v>
      </c>
      <c r="S31" s="19">
        <f t="shared" si="6"/>
        <v>0</v>
      </c>
      <c r="T31" s="19">
        <f t="shared" si="7"/>
        <v>0</v>
      </c>
      <c r="U31" s="20">
        <f t="shared" si="8"/>
        <v>0</v>
      </c>
    </row>
    <row r="32" spans="1:21" ht="15.75" customHeight="1" x14ac:dyDescent="0.3">
      <c r="A32" s="9"/>
      <c r="B32" s="9"/>
      <c r="C32" s="27"/>
      <c r="D32" s="18">
        <v>15</v>
      </c>
      <c r="E32" s="26"/>
      <c r="F32" s="26"/>
      <c r="G32" s="26"/>
      <c r="H32" s="26"/>
      <c r="I32" s="26"/>
      <c r="J32" s="26"/>
      <c r="K32" s="26"/>
      <c r="L32" s="26"/>
      <c r="M32" s="19">
        <f t="shared" si="0"/>
        <v>0</v>
      </c>
      <c r="N32" s="19">
        <f t="shared" si="1"/>
        <v>0</v>
      </c>
      <c r="O32" s="19">
        <f t="shared" si="2"/>
        <v>0</v>
      </c>
      <c r="P32" s="19">
        <f t="shared" si="3"/>
        <v>0</v>
      </c>
      <c r="Q32" s="19">
        <f t="shared" si="4"/>
        <v>0</v>
      </c>
      <c r="R32" s="19">
        <f t="shared" si="5"/>
        <v>0</v>
      </c>
      <c r="S32" s="19">
        <f t="shared" si="6"/>
        <v>0</v>
      </c>
      <c r="T32" s="19">
        <f t="shared" si="7"/>
        <v>0</v>
      </c>
      <c r="U32" s="20">
        <f t="shared" si="8"/>
        <v>0</v>
      </c>
    </row>
    <row r="33" spans="1:21" ht="15.75" customHeight="1" x14ac:dyDescent="0.3">
      <c r="A33" s="9"/>
      <c r="B33" s="9"/>
      <c r="C33" s="27"/>
      <c r="D33" s="18">
        <v>15</v>
      </c>
      <c r="E33" s="26"/>
      <c r="F33" s="26"/>
      <c r="G33" s="26"/>
      <c r="H33" s="26"/>
      <c r="I33" s="26"/>
      <c r="J33" s="26"/>
      <c r="K33" s="26"/>
      <c r="L33" s="26"/>
      <c r="M33" s="19">
        <f t="shared" si="0"/>
        <v>0</v>
      </c>
      <c r="N33" s="19">
        <f t="shared" si="1"/>
        <v>0</v>
      </c>
      <c r="O33" s="19">
        <f t="shared" si="2"/>
        <v>0</v>
      </c>
      <c r="P33" s="19">
        <f t="shared" si="3"/>
        <v>0</v>
      </c>
      <c r="Q33" s="19">
        <f t="shared" si="4"/>
        <v>0</v>
      </c>
      <c r="R33" s="19">
        <f t="shared" si="5"/>
        <v>0</v>
      </c>
      <c r="S33" s="19">
        <f t="shared" si="6"/>
        <v>0</v>
      </c>
      <c r="T33" s="19">
        <f t="shared" si="7"/>
        <v>0</v>
      </c>
      <c r="U33" s="20">
        <f t="shared" si="8"/>
        <v>0</v>
      </c>
    </row>
    <row r="34" spans="1:21" ht="15.75" customHeight="1" x14ac:dyDescent="0.3">
      <c r="A34" s="9"/>
      <c r="B34" s="9"/>
      <c r="C34" s="27"/>
      <c r="D34" s="18">
        <v>15</v>
      </c>
      <c r="E34" s="26"/>
      <c r="F34" s="26"/>
      <c r="G34" s="26"/>
      <c r="H34" s="26"/>
      <c r="I34" s="26"/>
      <c r="J34" s="26"/>
      <c r="K34" s="26"/>
      <c r="L34" s="26"/>
      <c r="M34" s="19">
        <f t="shared" si="0"/>
        <v>0</v>
      </c>
      <c r="N34" s="19">
        <f t="shared" si="1"/>
        <v>0</v>
      </c>
      <c r="O34" s="19">
        <f t="shared" si="2"/>
        <v>0</v>
      </c>
      <c r="P34" s="19">
        <f t="shared" si="3"/>
        <v>0</v>
      </c>
      <c r="Q34" s="19">
        <f t="shared" si="4"/>
        <v>0</v>
      </c>
      <c r="R34" s="19">
        <f t="shared" si="5"/>
        <v>0</v>
      </c>
      <c r="S34" s="19">
        <f t="shared" si="6"/>
        <v>0</v>
      </c>
      <c r="T34" s="19">
        <f t="shared" si="7"/>
        <v>0</v>
      </c>
      <c r="U34" s="20">
        <f>SUM(M34:T34)</f>
        <v>0</v>
      </c>
    </row>
    <row r="35" spans="1:21" ht="15.75" customHeight="1" x14ac:dyDescent="0.3">
      <c r="A35" s="9"/>
      <c r="B35" s="9"/>
      <c r="C35" s="27"/>
      <c r="D35" s="18">
        <v>15</v>
      </c>
      <c r="E35" s="26"/>
      <c r="F35" s="26"/>
      <c r="G35" s="26"/>
      <c r="H35" s="26"/>
      <c r="I35" s="26"/>
      <c r="J35" s="26"/>
      <c r="K35" s="26"/>
      <c r="L35" s="26"/>
      <c r="M35" s="19">
        <f t="shared" si="0"/>
        <v>0</v>
      </c>
      <c r="N35" s="19">
        <f t="shared" si="1"/>
        <v>0</v>
      </c>
      <c r="O35" s="19">
        <f t="shared" si="2"/>
        <v>0</v>
      </c>
      <c r="P35" s="19">
        <f t="shared" si="3"/>
        <v>0</v>
      </c>
      <c r="Q35" s="19">
        <f t="shared" si="4"/>
        <v>0</v>
      </c>
      <c r="R35" s="19">
        <f t="shared" si="5"/>
        <v>0</v>
      </c>
      <c r="S35" s="19">
        <f t="shared" si="6"/>
        <v>0</v>
      </c>
      <c r="T35" s="19">
        <f t="shared" si="7"/>
        <v>0</v>
      </c>
      <c r="U35" s="20">
        <f t="shared" si="8"/>
        <v>0</v>
      </c>
    </row>
    <row r="36" spans="1:21" ht="15.75" customHeight="1" x14ac:dyDescent="0.3">
      <c r="A36" s="9"/>
      <c r="B36" s="9"/>
      <c r="C36" s="27"/>
      <c r="D36" s="18">
        <v>15</v>
      </c>
      <c r="E36" s="26"/>
      <c r="F36" s="26"/>
      <c r="G36" s="26"/>
      <c r="H36" s="26"/>
      <c r="I36" s="26"/>
      <c r="J36" s="26"/>
      <c r="K36" s="26"/>
      <c r="L36" s="26"/>
      <c r="M36" s="19">
        <f t="shared" si="0"/>
        <v>0</v>
      </c>
      <c r="N36" s="19">
        <f t="shared" si="1"/>
        <v>0</v>
      </c>
      <c r="O36" s="19">
        <f t="shared" si="2"/>
        <v>0</v>
      </c>
      <c r="P36" s="19">
        <f t="shared" si="3"/>
        <v>0</v>
      </c>
      <c r="Q36" s="19">
        <f t="shared" si="4"/>
        <v>0</v>
      </c>
      <c r="R36" s="19">
        <f t="shared" si="5"/>
        <v>0</v>
      </c>
      <c r="S36" s="19">
        <f t="shared" si="6"/>
        <v>0</v>
      </c>
      <c r="T36" s="19">
        <f t="shared" si="7"/>
        <v>0</v>
      </c>
      <c r="U36" s="20">
        <f t="shared" si="8"/>
        <v>0</v>
      </c>
    </row>
    <row r="37" spans="1:21" ht="15.75" customHeight="1" x14ac:dyDescent="0.3">
      <c r="A37" s="9"/>
      <c r="B37" s="9"/>
      <c r="C37" s="27"/>
      <c r="D37" s="18">
        <v>15</v>
      </c>
      <c r="E37" s="26"/>
      <c r="F37" s="26"/>
      <c r="G37" s="26"/>
      <c r="H37" s="26"/>
      <c r="I37" s="26"/>
      <c r="J37" s="26"/>
      <c r="K37" s="26"/>
      <c r="L37" s="26"/>
      <c r="M37" s="19">
        <f t="shared" si="0"/>
        <v>0</v>
      </c>
      <c r="N37" s="19">
        <f t="shared" si="1"/>
        <v>0</v>
      </c>
      <c r="O37" s="19">
        <f t="shared" si="2"/>
        <v>0</v>
      </c>
      <c r="P37" s="19">
        <f t="shared" si="3"/>
        <v>0</v>
      </c>
      <c r="Q37" s="19">
        <f t="shared" si="4"/>
        <v>0</v>
      </c>
      <c r="R37" s="19">
        <f t="shared" si="5"/>
        <v>0</v>
      </c>
      <c r="S37" s="19">
        <f t="shared" si="6"/>
        <v>0</v>
      </c>
      <c r="T37" s="19">
        <f t="shared" si="7"/>
        <v>0</v>
      </c>
      <c r="U37" s="20">
        <f t="shared" si="8"/>
        <v>0</v>
      </c>
    </row>
    <row r="38" spans="1:21" ht="15.75" customHeight="1" x14ac:dyDescent="0.3">
      <c r="A38" s="9"/>
      <c r="B38" s="9"/>
      <c r="C38" s="13"/>
      <c r="D38" s="18">
        <v>15</v>
      </c>
      <c r="E38" s="26"/>
      <c r="F38" s="26"/>
      <c r="G38" s="26"/>
      <c r="H38" s="26"/>
      <c r="I38" s="26"/>
      <c r="J38" s="26"/>
      <c r="K38" s="26"/>
      <c r="L38" s="26"/>
      <c r="M38" s="19">
        <f t="shared" si="0"/>
        <v>0</v>
      </c>
      <c r="N38" s="19">
        <f t="shared" si="1"/>
        <v>0</v>
      </c>
      <c r="O38" s="19">
        <f t="shared" si="2"/>
        <v>0</v>
      </c>
      <c r="P38" s="19">
        <f t="shared" si="3"/>
        <v>0</v>
      </c>
      <c r="Q38" s="19">
        <f t="shared" si="4"/>
        <v>0</v>
      </c>
      <c r="R38" s="19">
        <f t="shared" si="5"/>
        <v>0</v>
      </c>
      <c r="S38" s="19">
        <f t="shared" si="6"/>
        <v>0</v>
      </c>
      <c r="T38" s="19">
        <f t="shared" si="7"/>
        <v>0</v>
      </c>
      <c r="U38" s="20">
        <f>SUM(M38:T38)</f>
        <v>0</v>
      </c>
    </row>
    <row r="39" spans="1:21" s="6" customFormat="1" ht="15.75" customHeight="1" x14ac:dyDescent="0.3">
      <c r="A39" s="14" t="s">
        <v>7</v>
      </c>
      <c r="B39" s="14"/>
      <c r="C39" s="15"/>
      <c r="D39" s="28"/>
      <c r="E39" s="12"/>
      <c r="F39" s="12"/>
      <c r="G39" s="12"/>
      <c r="H39" s="12"/>
      <c r="I39" s="12"/>
      <c r="J39" s="12"/>
      <c r="K39" s="12"/>
      <c r="L39" s="12"/>
      <c r="M39" s="20">
        <f>SUM(M8:M38)</f>
        <v>0</v>
      </c>
      <c r="N39" s="20">
        <f t="shared" ref="N39:T39" si="9">SUM(N8:N38)</f>
        <v>0</v>
      </c>
      <c r="O39" s="20">
        <f>SUM(O8:O38)</f>
        <v>0</v>
      </c>
      <c r="P39" s="20">
        <f t="shared" si="9"/>
        <v>0</v>
      </c>
      <c r="Q39" s="20">
        <f t="shared" si="9"/>
        <v>0</v>
      </c>
      <c r="R39" s="20">
        <f>SUM(R8:R38)</f>
        <v>0</v>
      </c>
      <c r="S39" s="20">
        <f t="shared" si="9"/>
        <v>0</v>
      </c>
      <c r="T39" s="20">
        <f t="shared" si="9"/>
        <v>0</v>
      </c>
      <c r="U39" s="20">
        <f>SUM(U8:U38)</f>
        <v>0</v>
      </c>
    </row>
    <row r="40" spans="1:21" x14ac:dyDescent="0.25">
      <c r="C40" s="16"/>
      <c r="E40" s="16"/>
      <c r="F40" s="16"/>
      <c r="G40" s="16"/>
      <c r="H40" s="16"/>
      <c r="I40" s="16"/>
      <c r="J40" s="16"/>
      <c r="K40" s="16"/>
      <c r="M40" s="16"/>
      <c r="N40" s="16"/>
      <c r="O40" s="16"/>
    </row>
    <row r="42" spans="1:21" s="6" customFormat="1" ht="12.75" hidden="1" customHeight="1" x14ac:dyDescent="0.3">
      <c r="A42" s="11"/>
      <c r="B42" s="11"/>
      <c r="C42" s="11"/>
      <c r="D42" s="11"/>
      <c r="E42" s="11"/>
      <c r="F42" s="11"/>
      <c r="G42" s="11"/>
      <c r="H42" s="11"/>
      <c r="I42" s="11"/>
      <c r="J42" s="11"/>
      <c r="K42" s="11"/>
      <c r="L42" s="11"/>
      <c r="M42" s="11"/>
      <c r="N42" s="11"/>
      <c r="O42" s="11"/>
      <c r="P42" s="11"/>
      <c r="Q42" s="11"/>
      <c r="R42" s="11"/>
      <c r="S42" s="11"/>
      <c r="T42" s="11"/>
      <c r="U42" s="11"/>
    </row>
    <row r="43" spans="1:21" s="6" customFormat="1" ht="12.75" hidden="1" customHeight="1" x14ac:dyDescent="0.3">
      <c r="A43" s="11"/>
      <c r="B43" s="11"/>
      <c r="C43" s="11"/>
      <c r="D43" s="11"/>
      <c r="E43" s="11"/>
      <c r="F43" s="11"/>
      <c r="G43" s="11"/>
      <c r="H43" s="11"/>
      <c r="I43" s="11"/>
      <c r="J43" s="11"/>
      <c r="K43" s="11"/>
      <c r="L43" s="11"/>
      <c r="M43" s="11"/>
      <c r="N43" s="11"/>
      <c r="O43" s="11"/>
      <c r="P43" s="11"/>
      <c r="Q43" s="11"/>
      <c r="R43" s="11"/>
      <c r="S43" s="11"/>
      <c r="T43" s="11"/>
      <c r="U43" s="11"/>
    </row>
    <row r="44" spans="1:21" ht="12.75" hidden="1" customHeight="1" x14ac:dyDescent="0.25"/>
    <row r="45" spans="1:21" ht="12.75" hidden="1" customHeight="1" x14ac:dyDescent="0.25"/>
    <row r="46" spans="1:21" ht="18" hidden="1" customHeight="1" x14ac:dyDescent="0.25"/>
    <row r="52" spans="1:4" ht="12.75" customHeight="1" x14ac:dyDescent="0.25">
      <c r="A52" s="131"/>
      <c r="B52" s="131"/>
      <c r="C52" s="131"/>
      <c r="D52" s="17"/>
    </row>
    <row r="53" spans="1:4" x14ac:dyDescent="0.25">
      <c r="A53" s="17"/>
      <c r="B53" s="17"/>
      <c r="C53" s="17"/>
      <c r="D53" s="17"/>
    </row>
    <row r="54" spans="1:4" ht="13" x14ac:dyDescent="0.3">
      <c r="A54" s="4"/>
      <c r="B54" s="4"/>
      <c r="C54" s="4"/>
      <c r="D54" s="4"/>
    </row>
    <row r="55" spans="1:4" ht="13" x14ac:dyDescent="0.3">
      <c r="A55" s="4"/>
      <c r="B55" s="4"/>
      <c r="C55" s="4"/>
      <c r="D55" s="4"/>
    </row>
  </sheetData>
  <sheetProtection algorithmName="SHA-512" hashValue="5BJfKZR2Ryvs+aQmdkYaXn9XHxaE/+pOLmt6lR8gBCf0V99G3yRh0E0cKcrvPo7hUVJHZaJvzAf9bM68XkHgkg==" saltValue="Cf6TNNeLb3lO565fccSI6w==" spinCount="100000" sheet="1" objects="1" scenarios="1"/>
  <mergeCells count="10">
    <mergeCell ref="A52:C52"/>
    <mergeCell ref="D2:F2"/>
    <mergeCell ref="D3:F3"/>
    <mergeCell ref="E5:L5"/>
    <mergeCell ref="E7:L7"/>
    <mergeCell ref="C4:U4"/>
    <mergeCell ref="A4:B4"/>
    <mergeCell ref="M5:T5"/>
    <mergeCell ref="M7:T7"/>
    <mergeCell ref="B5:C5"/>
  </mergeCells>
  <printOptions horizontalCentered="1" gridLines="1"/>
  <pageMargins left="0.39370078740157483" right="0.39370078740157483" top="0.98425196850393704" bottom="0.78740157480314965" header="0.51181102362204722" footer="0.51181102362204722"/>
  <pageSetup paperSize="9" scale="55" fitToHeight="0" orientation="landscape" r:id="rId1"/>
  <headerFooter alignWithMargins="0">
    <oddHeader>&amp;CNiedrigschwellige Innovationen in kleinen und mittleren Unternehmen und Handwerksunternehmen</oddHeader>
    <oddFooter>&amp;C&amp;F;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zoomScale="82" zoomScaleNormal="82" zoomScaleSheetLayoutView="72" workbookViewId="0">
      <selection activeCell="F39" sqref="F39"/>
    </sheetView>
  </sheetViews>
  <sheetFormatPr baseColWidth="10" defaultRowHeight="12.5" x14ac:dyDescent="0.25"/>
  <cols>
    <col min="1" max="1" width="15.26953125" customWidth="1"/>
    <col min="2" max="2" width="16" customWidth="1"/>
    <col min="3" max="3" width="19" customWidth="1"/>
    <col min="4" max="4" width="15.81640625" customWidth="1"/>
    <col min="5" max="5" width="21.54296875" customWidth="1"/>
    <col min="6" max="6" width="18.1796875" customWidth="1"/>
    <col min="7" max="7" width="164.453125" customWidth="1"/>
  </cols>
  <sheetData>
    <row r="1" spans="1:23" ht="13" thickBot="1" x14ac:dyDescent="0.3"/>
    <row r="2" spans="1:23" ht="29.25" customHeight="1" thickBot="1" x14ac:dyDescent="0.3">
      <c r="A2" s="98" t="s">
        <v>6</v>
      </c>
      <c r="B2" s="54"/>
    </row>
    <row r="3" spans="1:23" ht="30.75" customHeight="1" thickBot="1" x14ac:dyDescent="0.3"/>
    <row r="4" spans="1:23" s="2" customFormat="1" ht="28.5" customHeight="1" thickBot="1" x14ac:dyDescent="0.45">
      <c r="A4" s="128" t="s">
        <v>50</v>
      </c>
      <c r="B4" s="144"/>
      <c r="C4" s="128" t="s">
        <v>38</v>
      </c>
      <c r="D4" s="145"/>
      <c r="E4" s="145"/>
      <c r="F4" s="146"/>
      <c r="G4" s="104" t="s">
        <v>44</v>
      </c>
      <c r="H4"/>
      <c r="I4"/>
      <c r="J4"/>
      <c r="K4"/>
      <c r="L4"/>
      <c r="M4"/>
      <c r="N4"/>
      <c r="O4"/>
      <c r="P4"/>
    </row>
    <row r="5" spans="1:23" s="2" customFormat="1" ht="28.5" customHeight="1" thickBot="1" x14ac:dyDescent="0.35">
      <c r="A5" s="105" t="s">
        <v>12</v>
      </c>
      <c r="B5" s="105" t="s">
        <v>13</v>
      </c>
      <c r="C5" s="105" t="s">
        <v>39</v>
      </c>
      <c r="D5" s="105" t="s">
        <v>40</v>
      </c>
      <c r="E5" s="105" t="s">
        <v>41</v>
      </c>
      <c r="F5" s="105" t="s">
        <v>42</v>
      </c>
      <c r="G5" s="53"/>
      <c r="H5"/>
      <c r="I5"/>
      <c r="J5"/>
      <c r="K5"/>
      <c r="L5"/>
      <c r="M5"/>
      <c r="N5"/>
      <c r="O5"/>
      <c r="P5"/>
    </row>
    <row r="6" spans="1:23" s="2" customFormat="1" ht="81" customHeight="1" thickBot="1" x14ac:dyDescent="0.3">
      <c r="A6" s="99" t="s">
        <v>17</v>
      </c>
      <c r="B6" s="99" t="s">
        <v>18</v>
      </c>
      <c r="C6" s="99" t="s">
        <v>64</v>
      </c>
      <c r="D6" s="101" t="s">
        <v>45</v>
      </c>
      <c r="E6" s="101" t="s">
        <v>63</v>
      </c>
      <c r="F6" s="101"/>
      <c r="G6" s="57"/>
      <c r="H6"/>
      <c r="I6"/>
      <c r="J6"/>
      <c r="K6"/>
      <c r="L6"/>
      <c r="M6"/>
      <c r="N6"/>
      <c r="O6"/>
      <c r="P6"/>
      <c r="Q6" s="11"/>
      <c r="R6" s="11"/>
      <c r="S6" s="11"/>
      <c r="T6" s="11"/>
      <c r="U6" s="11"/>
      <c r="V6" s="11"/>
      <c r="W6" s="11"/>
    </row>
    <row r="7" spans="1:23" x14ac:dyDescent="0.25">
      <c r="A7" s="21"/>
      <c r="B7" s="21"/>
      <c r="C7" s="33"/>
      <c r="D7" s="100"/>
      <c r="E7" s="102"/>
      <c r="F7" s="103">
        <f>(D7*E7)</f>
        <v>0</v>
      </c>
      <c r="G7" s="87"/>
    </row>
    <row r="8" spans="1:23" x14ac:dyDescent="0.25">
      <c r="A8" s="10"/>
      <c r="B8" s="10"/>
      <c r="C8" s="9"/>
      <c r="D8" s="59"/>
      <c r="E8" s="60"/>
      <c r="F8" s="55">
        <f t="shared" ref="F8:F36" si="0">(D8*E8)</f>
        <v>0</v>
      </c>
      <c r="G8" s="85"/>
    </row>
    <row r="9" spans="1:23" x14ac:dyDescent="0.25">
      <c r="A9" s="10"/>
      <c r="B9" s="10"/>
      <c r="C9" s="9"/>
      <c r="D9" s="59"/>
      <c r="E9" s="60"/>
      <c r="F9" s="55">
        <f t="shared" si="0"/>
        <v>0</v>
      </c>
      <c r="G9" s="85"/>
    </row>
    <row r="10" spans="1:23" x14ac:dyDescent="0.25">
      <c r="A10" s="9"/>
      <c r="B10" s="9"/>
      <c r="C10" s="9"/>
      <c r="D10" s="59"/>
      <c r="E10" s="60"/>
      <c r="F10" s="55">
        <f t="shared" si="0"/>
        <v>0</v>
      </c>
      <c r="G10" s="85"/>
    </row>
    <row r="11" spans="1:23" x14ac:dyDescent="0.25">
      <c r="A11" s="9"/>
      <c r="B11" s="9"/>
      <c r="C11" s="9"/>
      <c r="D11" s="59"/>
      <c r="E11" s="60"/>
      <c r="F11" s="55">
        <f t="shared" si="0"/>
        <v>0</v>
      </c>
      <c r="G11" s="85"/>
    </row>
    <row r="12" spans="1:23" x14ac:dyDescent="0.25">
      <c r="A12" s="9"/>
      <c r="B12" s="9"/>
      <c r="C12" s="9"/>
      <c r="D12" s="59"/>
      <c r="E12" s="60"/>
      <c r="F12" s="55">
        <f t="shared" si="0"/>
        <v>0</v>
      </c>
      <c r="G12" s="85"/>
    </row>
    <row r="13" spans="1:23" x14ac:dyDescent="0.25">
      <c r="A13" s="9"/>
      <c r="B13" s="9"/>
      <c r="C13" s="9"/>
      <c r="D13" s="59"/>
      <c r="E13" s="60"/>
      <c r="F13" s="55">
        <f t="shared" si="0"/>
        <v>0</v>
      </c>
      <c r="G13" s="85"/>
    </row>
    <row r="14" spans="1:23" x14ac:dyDescent="0.25">
      <c r="A14" s="9"/>
      <c r="B14" s="9"/>
      <c r="C14" s="9"/>
      <c r="D14" s="59"/>
      <c r="E14" s="60"/>
      <c r="F14" s="55">
        <f t="shared" si="0"/>
        <v>0</v>
      </c>
      <c r="G14" s="85"/>
    </row>
    <row r="15" spans="1:23" x14ac:dyDescent="0.25">
      <c r="A15" s="9"/>
      <c r="B15" s="9"/>
      <c r="C15" s="9"/>
      <c r="D15" s="59"/>
      <c r="E15" s="60"/>
      <c r="F15" s="55">
        <f t="shared" si="0"/>
        <v>0</v>
      </c>
      <c r="G15" s="85"/>
    </row>
    <row r="16" spans="1:23" x14ac:dyDescent="0.25">
      <c r="A16" s="9"/>
      <c r="B16" s="9"/>
      <c r="C16" s="9"/>
      <c r="D16" s="59"/>
      <c r="E16" s="60"/>
      <c r="F16" s="55">
        <f t="shared" si="0"/>
        <v>0</v>
      </c>
      <c r="G16" s="85"/>
    </row>
    <row r="17" spans="1:7" x14ac:dyDescent="0.25">
      <c r="A17" s="9"/>
      <c r="B17" s="9"/>
      <c r="C17" s="9"/>
      <c r="D17" s="59"/>
      <c r="E17" s="60"/>
      <c r="F17" s="55">
        <f t="shared" si="0"/>
        <v>0</v>
      </c>
      <c r="G17" s="85"/>
    </row>
    <row r="18" spans="1:7" x14ac:dyDescent="0.25">
      <c r="A18" s="9"/>
      <c r="B18" s="9"/>
      <c r="C18" s="9"/>
      <c r="D18" s="59"/>
      <c r="E18" s="60"/>
      <c r="F18" s="55">
        <f t="shared" si="0"/>
        <v>0</v>
      </c>
      <c r="G18" s="85"/>
    </row>
    <row r="19" spans="1:7" x14ac:dyDescent="0.25">
      <c r="A19" s="9"/>
      <c r="B19" s="9"/>
      <c r="C19" s="9"/>
      <c r="D19" s="59"/>
      <c r="E19" s="60"/>
      <c r="F19" s="55">
        <f t="shared" si="0"/>
        <v>0</v>
      </c>
      <c r="G19" s="85"/>
    </row>
    <row r="20" spans="1:7" x14ac:dyDescent="0.25">
      <c r="A20" s="9"/>
      <c r="B20" s="9"/>
      <c r="C20" s="9"/>
      <c r="D20" s="59"/>
      <c r="E20" s="60"/>
      <c r="F20" s="55">
        <f t="shared" si="0"/>
        <v>0</v>
      </c>
      <c r="G20" s="85"/>
    </row>
    <row r="21" spans="1:7" x14ac:dyDescent="0.25">
      <c r="A21" s="9"/>
      <c r="B21" s="9"/>
      <c r="C21" s="9"/>
      <c r="D21" s="59"/>
      <c r="E21" s="60"/>
      <c r="F21" s="55">
        <f t="shared" si="0"/>
        <v>0</v>
      </c>
      <c r="G21" s="85"/>
    </row>
    <row r="22" spans="1:7" x14ac:dyDescent="0.25">
      <c r="A22" s="9"/>
      <c r="B22" s="9"/>
      <c r="C22" s="9"/>
      <c r="D22" s="59"/>
      <c r="E22" s="60"/>
      <c r="F22" s="55">
        <f t="shared" si="0"/>
        <v>0</v>
      </c>
      <c r="G22" s="85"/>
    </row>
    <row r="23" spans="1:7" x14ac:dyDescent="0.25">
      <c r="A23" s="9"/>
      <c r="B23" s="9"/>
      <c r="C23" s="9"/>
      <c r="D23" s="59"/>
      <c r="E23" s="60"/>
      <c r="F23" s="55">
        <f t="shared" si="0"/>
        <v>0</v>
      </c>
      <c r="G23" s="85"/>
    </row>
    <row r="24" spans="1:7" x14ac:dyDescent="0.25">
      <c r="A24" s="9"/>
      <c r="B24" s="9"/>
      <c r="C24" s="9"/>
      <c r="D24" s="59"/>
      <c r="E24" s="60"/>
      <c r="F24" s="55">
        <f t="shared" si="0"/>
        <v>0</v>
      </c>
      <c r="G24" s="85"/>
    </row>
    <row r="25" spans="1:7" x14ac:dyDescent="0.25">
      <c r="A25" s="9"/>
      <c r="B25" s="9"/>
      <c r="C25" s="9"/>
      <c r="D25" s="59"/>
      <c r="E25" s="60"/>
      <c r="F25" s="55">
        <f t="shared" si="0"/>
        <v>0</v>
      </c>
      <c r="G25" s="85"/>
    </row>
    <row r="26" spans="1:7" x14ac:dyDescent="0.25">
      <c r="A26" s="9"/>
      <c r="B26" s="9"/>
      <c r="C26" s="9"/>
      <c r="D26" s="59"/>
      <c r="E26" s="60"/>
      <c r="F26" s="55">
        <f t="shared" si="0"/>
        <v>0</v>
      </c>
      <c r="G26" s="85"/>
    </row>
    <row r="27" spans="1:7" x14ac:dyDescent="0.25">
      <c r="A27" s="9"/>
      <c r="B27" s="9"/>
      <c r="C27" s="9"/>
      <c r="D27" s="59"/>
      <c r="E27" s="60"/>
      <c r="F27" s="55">
        <f t="shared" si="0"/>
        <v>0</v>
      </c>
      <c r="G27" s="85"/>
    </row>
    <row r="28" spans="1:7" x14ac:dyDescent="0.25">
      <c r="A28" s="9"/>
      <c r="B28" s="9"/>
      <c r="C28" s="9"/>
      <c r="D28" s="59"/>
      <c r="E28" s="60"/>
      <c r="F28" s="55">
        <f t="shared" si="0"/>
        <v>0</v>
      </c>
      <c r="G28" s="85"/>
    </row>
    <row r="29" spans="1:7" x14ac:dyDescent="0.25">
      <c r="A29" s="9"/>
      <c r="B29" s="9"/>
      <c r="C29" s="9"/>
      <c r="D29" s="59"/>
      <c r="E29" s="60"/>
      <c r="F29" s="55">
        <f t="shared" si="0"/>
        <v>0</v>
      </c>
      <c r="G29" s="85"/>
    </row>
    <row r="30" spans="1:7" x14ac:dyDescent="0.25">
      <c r="A30" s="9"/>
      <c r="B30" s="9"/>
      <c r="C30" s="9"/>
      <c r="D30" s="59"/>
      <c r="E30" s="60"/>
      <c r="F30" s="55">
        <f t="shared" si="0"/>
        <v>0</v>
      </c>
      <c r="G30" s="85"/>
    </row>
    <row r="31" spans="1:7" x14ac:dyDescent="0.25">
      <c r="A31" s="9"/>
      <c r="B31" s="9"/>
      <c r="C31" s="9"/>
      <c r="D31" s="59"/>
      <c r="E31" s="60"/>
      <c r="F31" s="55">
        <f>(D31*E31)</f>
        <v>0</v>
      </c>
      <c r="G31" s="85"/>
    </row>
    <row r="32" spans="1:7" x14ac:dyDescent="0.25">
      <c r="A32" s="9"/>
      <c r="B32" s="9"/>
      <c r="C32" s="9"/>
      <c r="D32" s="59"/>
      <c r="E32" s="60"/>
      <c r="F32" s="55">
        <f t="shared" si="0"/>
        <v>0</v>
      </c>
      <c r="G32" s="85"/>
    </row>
    <row r="33" spans="1:7" x14ac:dyDescent="0.25">
      <c r="A33" s="9"/>
      <c r="B33" s="9"/>
      <c r="C33" s="9"/>
      <c r="D33" s="59"/>
      <c r="E33" s="60"/>
      <c r="F33" s="55">
        <f t="shared" si="0"/>
        <v>0</v>
      </c>
      <c r="G33" s="85"/>
    </row>
    <row r="34" spans="1:7" x14ac:dyDescent="0.25">
      <c r="A34" s="9"/>
      <c r="B34" s="9"/>
      <c r="C34" s="9"/>
      <c r="D34" s="59"/>
      <c r="E34" s="60"/>
      <c r="F34" s="55">
        <f t="shared" si="0"/>
        <v>0</v>
      </c>
      <c r="G34" s="85"/>
    </row>
    <row r="35" spans="1:7" x14ac:dyDescent="0.25">
      <c r="A35" s="9"/>
      <c r="B35" s="9"/>
      <c r="C35" s="9"/>
      <c r="D35" s="59"/>
      <c r="E35" s="60"/>
      <c r="F35" s="55">
        <f t="shared" si="0"/>
        <v>0</v>
      </c>
      <c r="G35" s="85"/>
    </row>
    <row r="36" spans="1:7" x14ac:dyDescent="0.25">
      <c r="A36" s="9"/>
      <c r="B36" s="9"/>
      <c r="C36" s="9"/>
      <c r="D36" s="59"/>
      <c r="E36" s="60"/>
      <c r="F36" s="55">
        <f t="shared" si="0"/>
        <v>0</v>
      </c>
      <c r="G36" s="85"/>
    </row>
    <row r="37" spans="1:7" ht="13" thickBot="1" x14ac:dyDescent="0.3">
      <c r="A37" s="61"/>
      <c r="B37" s="61"/>
      <c r="C37" s="9"/>
      <c r="D37" s="62"/>
      <c r="E37" s="63"/>
      <c r="F37" s="56">
        <f>(D37*E37)</f>
        <v>0</v>
      </c>
      <c r="G37" s="86"/>
    </row>
    <row r="38" spans="1:7" ht="13.5" thickBot="1" x14ac:dyDescent="0.35">
      <c r="A38" s="45"/>
      <c r="B38" s="45"/>
      <c r="C38" s="45"/>
      <c r="D38" s="46"/>
      <c r="E38" s="47"/>
      <c r="F38" s="48">
        <f>SUM(F7:F37)</f>
        <v>0</v>
      </c>
      <c r="G38" s="54"/>
    </row>
  </sheetData>
  <sheetProtection algorithmName="SHA-512" hashValue="G9CTfzrjTadKgcI5IAwQUD5AGSusj4+beDk+VnDDyw03Ksfci6C6NQkIn5HoxiiN/otzqTLy63Nwh6ofzd1ImQ==" saltValue="Kg2gJA6YjA0LL6KGLUUzqQ==" spinCount="100000" sheet="1" objects="1" scenarios="1"/>
  <mergeCells count="2">
    <mergeCell ref="A4:B4"/>
    <mergeCell ref="C4:F4"/>
  </mergeCells>
  <dataValidations count="2">
    <dataValidation type="list" allowBlank="1" showInputMessage="1" showErrorMessage="1" sqref="C38">
      <formula1>"Stundensatz,Tagessatz,Rechnung"</formula1>
    </dataValidation>
    <dataValidation type="list" allowBlank="1" showInputMessage="1" showErrorMessage="1" sqref="C7:C37">
      <formula1>"--,Stundensatz,Tagessatz,Rechnung"</formula1>
    </dataValidation>
  </dataValidations>
  <pageMargins left="0.7" right="0.7" top="0.78740157499999996" bottom="0.78740157499999996" header="0.3" footer="0.3"/>
  <pageSetup paperSize="9" scale="4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C2"/>
  <sheetViews>
    <sheetView workbookViewId="0">
      <selection activeCell="E24" sqref="E24"/>
    </sheetView>
  </sheetViews>
  <sheetFormatPr baseColWidth="10" defaultColWidth="11" defaultRowHeight="13.5" x14ac:dyDescent="0.3"/>
  <cols>
    <col min="1" max="1" width="9.453125" style="22" bestFit="1" customWidth="1"/>
    <col min="2" max="16384" width="11" style="22"/>
  </cols>
  <sheetData>
    <row r="1" spans="1:3" x14ac:dyDescent="0.3">
      <c r="A1" s="22" t="s">
        <v>2</v>
      </c>
      <c r="C1" s="22" t="s">
        <v>3</v>
      </c>
    </row>
    <row r="2" spans="1:3" x14ac:dyDescent="0.3">
      <c r="A2" s="22" t="s">
        <v>4</v>
      </c>
      <c r="C2" s="22" t="s">
        <v>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Pers. mit festem Stellenanteil</vt:lpstr>
      <vt:lpstr>Pers. ohne festen Stellenanteil</vt:lpstr>
      <vt:lpstr>Ehrenamtliche Tätigkeit</vt:lpstr>
      <vt:lpstr>Honorarpersonal</vt:lpstr>
      <vt:lpstr>drop_Down</vt:lpstr>
      <vt:lpstr>'Ehrenamtliche Tätigkeit'!Druckbereich</vt:lpstr>
      <vt:lpstr>'Pers. mit festem Stellenanteil'!Druckbereich</vt:lpstr>
      <vt:lpstr>'Pers. ohne festen Stellenanteil'!Druckbereich</vt:lpstr>
    </vt:vector>
  </TitlesOfParts>
  <Company>Dezernat 101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antje.schmerwitz@nbank.de</dc:creator>
  <cp:lastModifiedBy>Hoffmeier, Kerstin</cp:lastModifiedBy>
  <cp:lastPrinted>2020-04-17T09:39:02Z</cp:lastPrinted>
  <dcterms:created xsi:type="dcterms:W3CDTF">2000-08-29T09:16:29Z</dcterms:created>
  <dcterms:modified xsi:type="dcterms:W3CDTF">2022-04-11T16:29:42Z</dcterms:modified>
</cp:coreProperties>
</file>